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fc07a100c15465/デスクトップ/"/>
    </mc:Choice>
  </mc:AlternateContent>
  <xr:revisionPtr revIDLastSave="2445" documentId="8_{5E01D9F6-C776-42B3-850B-8C4E053CED4E}" xr6:coauthVersionLast="47" xr6:coauthVersionMax="47" xr10:uidLastSave="{755B2502-2422-4C05-8B41-C9DD70618555}"/>
  <bookViews>
    <workbookView xWindow="-120" yWindow="-120" windowWidth="29040" windowHeight="15720" xr2:uid="{5C09EEC4-49C6-4B39-91E0-57BB86A1D4D0}"/>
  </bookViews>
  <sheets>
    <sheet name="※作成前にご確認ください※" sheetId="5" r:id="rId1"/>
    <sheet name="請求書記入例【注文書有】" sheetId="7" r:id="rId2"/>
    <sheet name="請求書記入例【注文書無】 " sheetId="9" r:id="rId3"/>
    <sheet name="請求書データ用【注文書有】" sheetId="12" r:id="rId4"/>
    <sheet name="請求書データ用【注文書無】" sheetId="11" r:id="rId5"/>
    <sheet name="請求書手書き用【注文書有】" sheetId="13" r:id="rId6"/>
    <sheet name="請求書手書き用【注文書無】" sheetId="14" r:id="rId7"/>
  </sheets>
  <definedNames>
    <definedName name="_xlnm._FilterDatabase" localSheetId="4" hidden="1">請求書データ用【注文書無】!$A$16:$AQ$28</definedName>
    <definedName name="_xlnm._FilterDatabase" localSheetId="3" hidden="1">請求書データ用【注文書有】!$L$1:$AQ$11</definedName>
    <definedName name="_xlnm._FilterDatabase" localSheetId="2" hidden="1">'請求書記入例【注文書無】 '!$A$16:$AQ$28</definedName>
    <definedName name="_xlnm._FilterDatabase" localSheetId="1" hidden="1">請求書記入例【注文書有】!$L$1:$AQ$11</definedName>
    <definedName name="_xlnm._FilterDatabase" localSheetId="6" hidden="1">請求書手書き用【注文書無】!$A$16:$AQ$28</definedName>
    <definedName name="_xlnm._FilterDatabase" localSheetId="5" hidden="1">請求書手書き用【注文書有】!$L$1:$AQ$11</definedName>
    <definedName name="_xlnm.Print_Area" localSheetId="0">※作成前にご確認ください※!$A$1:$B$32</definedName>
    <definedName name="_xlnm.Print_Area" localSheetId="4">請求書データ用【注文書無】!$A$1:$AQ$138</definedName>
    <definedName name="_xlnm.Print_Area" localSheetId="3">請求書データ用【注文書有】!$A$1:$AQ$138</definedName>
    <definedName name="_xlnm.Print_Area" localSheetId="2">'請求書記入例【注文書無】 '!$A$1:$AQ$30</definedName>
    <definedName name="_xlnm.Print_Area" localSheetId="1">請求書記入例【注文書有】!$A$1:$AQ$30</definedName>
    <definedName name="_xlnm.Print_Area" localSheetId="6">請求書手書き用【注文書無】!$A$1:$AQ$138</definedName>
    <definedName name="_xlnm.Print_Area" localSheetId="5">請求書手書き用【注文書有】!$A$1:$AQ$138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" i="11" l="1"/>
  <c r="AF6" i="11"/>
  <c r="AF4" i="11"/>
  <c r="AF6" i="12"/>
  <c r="AF4" i="12"/>
  <c r="AC7" i="11"/>
  <c r="Z7" i="11"/>
  <c r="Z5" i="11"/>
  <c r="Z4" i="11" s="1"/>
  <c r="Z4" i="12"/>
  <c r="Z5" i="12"/>
  <c r="Z6" i="12"/>
  <c r="AF4" i="9"/>
  <c r="AF7" i="7"/>
  <c r="AF6" i="7"/>
  <c r="AF5" i="7"/>
  <c r="AF4" i="7"/>
  <c r="AN112" i="14"/>
  <c r="G112" i="14"/>
  <c r="AN85" i="14"/>
  <c r="G85" i="14"/>
  <c r="AN58" i="14"/>
  <c r="G58" i="14"/>
  <c r="AN31" i="14"/>
  <c r="AB31" i="14"/>
  <c r="AB58" i="14" s="1"/>
  <c r="AB85" i="14" s="1"/>
  <c r="AB112" i="14" s="1"/>
  <c r="G31" i="14"/>
  <c r="AN112" i="13"/>
  <c r="G112" i="13"/>
  <c r="AN85" i="13"/>
  <c r="G85" i="13"/>
  <c r="AN58" i="13"/>
  <c r="AB58" i="13"/>
  <c r="AB85" i="13" s="1"/>
  <c r="AB112" i="13" s="1"/>
  <c r="G58" i="13"/>
  <c r="AN31" i="13"/>
  <c r="AB31" i="13"/>
  <c r="G31" i="13"/>
  <c r="AM24" i="7" l="1"/>
  <c r="AJ24" i="7"/>
  <c r="AE24" i="7"/>
  <c r="AO24" i="7" s="1"/>
  <c r="Z24" i="7"/>
  <c r="AM23" i="7"/>
  <c r="AJ23" i="7"/>
  <c r="AE23" i="7"/>
  <c r="Z23" i="7"/>
  <c r="AM22" i="9"/>
  <c r="AJ22" i="9"/>
  <c r="AE22" i="9"/>
  <c r="Z22" i="9"/>
  <c r="AM21" i="9"/>
  <c r="AJ21" i="9"/>
  <c r="AE21" i="9"/>
  <c r="AO21" i="9" s="1"/>
  <c r="Z21" i="9"/>
  <c r="AM137" i="12"/>
  <c r="AJ137" i="12"/>
  <c r="AE137" i="12"/>
  <c r="AO137" i="12" s="1"/>
  <c r="Z137" i="12"/>
  <c r="AM136" i="12"/>
  <c r="AJ136" i="12"/>
  <c r="AE136" i="12"/>
  <c r="AO136" i="12" s="1"/>
  <c r="Z136" i="12"/>
  <c r="AM135" i="12"/>
  <c r="AJ135" i="12"/>
  <c r="AE135" i="12"/>
  <c r="AO135" i="12" s="1"/>
  <c r="Z135" i="12"/>
  <c r="AO134" i="12"/>
  <c r="AM134" i="12"/>
  <c r="AJ134" i="12"/>
  <c r="AE134" i="12"/>
  <c r="Z134" i="12"/>
  <c r="AM133" i="12"/>
  <c r="AJ133" i="12"/>
  <c r="AE133" i="12"/>
  <c r="AO133" i="12" s="1"/>
  <c r="Z133" i="12"/>
  <c r="AM132" i="12"/>
  <c r="AJ132" i="12"/>
  <c r="AE132" i="12"/>
  <c r="AO132" i="12" s="1"/>
  <c r="Z132" i="12"/>
  <c r="AM131" i="12"/>
  <c r="AJ131" i="12"/>
  <c r="AO131" i="12" s="1"/>
  <c r="AE131" i="12"/>
  <c r="Z131" i="12"/>
  <c r="AM130" i="12"/>
  <c r="AJ130" i="12"/>
  <c r="AE130" i="12"/>
  <c r="AO130" i="12" s="1"/>
  <c r="Z130" i="12"/>
  <c r="AO129" i="12"/>
  <c r="AM129" i="12"/>
  <c r="AJ129" i="12"/>
  <c r="AE129" i="12"/>
  <c r="Z129" i="12"/>
  <c r="AM128" i="12"/>
  <c r="AJ128" i="12"/>
  <c r="AE128" i="12"/>
  <c r="AO128" i="12" s="1"/>
  <c r="Z128" i="12"/>
  <c r="AM127" i="12"/>
  <c r="AJ127" i="12"/>
  <c r="AE127" i="12"/>
  <c r="AO127" i="12" s="1"/>
  <c r="Z127" i="12"/>
  <c r="AO126" i="12"/>
  <c r="AM126" i="12"/>
  <c r="AJ126" i="12"/>
  <c r="AE126" i="12"/>
  <c r="Z126" i="12"/>
  <c r="AM125" i="12"/>
  <c r="AJ125" i="12"/>
  <c r="AE125" i="12"/>
  <c r="AO125" i="12" s="1"/>
  <c r="Z125" i="12"/>
  <c r="AM124" i="12"/>
  <c r="AJ124" i="12"/>
  <c r="AE124" i="12"/>
  <c r="AO124" i="12" s="1"/>
  <c r="Z124" i="12"/>
  <c r="AM123" i="12"/>
  <c r="AJ123" i="12"/>
  <c r="AO123" i="12" s="1"/>
  <c r="AE123" i="12"/>
  <c r="Z123" i="12"/>
  <c r="AM122" i="12"/>
  <c r="AJ122" i="12"/>
  <c r="AE122" i="12"/>
  <c r="AO122" i="12" s="1"/>
  <c r="Z122" i="12"/>
  <c r="AO121" i="12"/>
  <c r="AM121" i="12"/>
  <c r="AJ121" i="12"/>
  <c r="AE121" i="12"/>
  <c r="Z121" i="12"/>
  <c r="AM120" i="12"/>
  <c r="AJ120" i="12"/>
  <c r="AE120" i="12"/>
  <c r="AO120" i="12" s="1"/>
  <c r="Z120" i="12"/>
  <c r="AM119" i="12"/>
  <c r="AJ119" i="12"/>
  <c r="AE119" i="12"/>
  <c r="AO119" i="12" s="1"/>
  <c r="Z119" i="12"/>
  <c r="AO118" i="12"/>
  <c r="AM118" i="12"/>
  <c r="AJ118" i="12"/>
  <c r="AE118" i="12"/>
  <c r="Z118" i="12"/>
  <c r="AM117" i="12"/>
  <c r="AJ117" i="12"/>
  <c r="AE117" i="12"/>
  <c r="AO117" i="12" s="1"/>
  <c r="Z117" i="12"/>
  <c r="AO116" i="12"/>
  <c r="AM116" i="12"/>
  <c r="AJ116" i="12"/>
  <c r="AE116" i="12"/>
  <c r="Z116" i="12"/>
  <c r="AM115" i="12"/>
  <c r="AJ115" i="12"/>
  <c r="AO115" i="12" s="1"/>
  <c r="AE115" i="12"/>
  <c r="Z115" i="12"/>
  <c r="AN112" i="12"/>
  <c r="AD112" i="12"/>
  <c r="G112" i="12"/>
  <c r="AM110" i="12"/>
  <c r="AJ110" i="12"/>
  <c r="AE110" i="12"/>
  <c r="AO110" i="12" s="1"/>
  <c r="Z110" i="12"/>
  <c r="AO109" i="12"/>
  <c r="AM109" i="12"/>
  <c r="AJ109" i="12"/>
  <c r="AE109" i="12"/>
  <c r="Z109" i="12"/>
  <c r="AM108" i="12"/>
  <c r="AJ108" i="12"/>
  <c r="AE108" i="12"/>
  <c r="AO108" i="12" s="1"/>
  <c r="Z108" i="12"/>
  <c r="AM107" i="12"/>
  <c r="AJ107" i="12"/>
  <c r="AE107" i="12"/>
  <c r="AO107" i="12" s="1"/>
  <c r="Z107" i="12"/>
  <c r="AO106" i="12"/>
  <c r="AM106" i="12"/>
  <c r="AJ106" i="12"/>
  <c r="AE106" i="12"/>
  <c r="Z106" i="12"/>
  <c r="AM105" i="12"/>
  <c r="AJ105" i="12"/>
  <c r="AE105" i="12"/>
  <c r="AO105" i="12" s="1"/>
  <c r="Z105" i="12"/>
  <c r="AO104" i="12"/>
  <c r="AM104" i="12"/>
  <c r="AJ104" i="12"/>
  <c r="AE104" i="12"/>
  <c r="Z104" i="12"/>
  <c r="AM103" i="12"/>
  <c r="AJ103" i="12"/>
  <c r="AO103" i="12" s="1"/>
  <c r="AE103" i="12"/>
  <c r="Z103" i="12"/>
  <c r="AM102" i="12"/>
  <c r="AJ102" i="12"/>
  <c r="AE102" i="12"/>
  <c r="AO102" i="12" s="1"/>
  <c r="Z102" i="12"/>
  <c r="AO101" i="12"/>
  <c r="AM101" i="12"/>
  <c r="AJ101" i="12"/>
  <c r="AE101" i="12"/>
  <c r="Z101" i="12"/>
  <c r="AM100" i="12"/>
  <c r="AJ100" i="12"/>
  <c r="AE100" i="12"/>
  <c r="AO100" i="12" s="1"/>
  <c r="Z100" i="12"/>
  <c r="AM99" i="12"/>
  <c r="AJ99" i="12"/>
  <c r="AE99" i="12"/>
  <c r="AO99" i="12" s="1"/>
  <c r="Z99" i="12"/>
  <c r="AO98" i="12"/>
  <c r="AM98" i="12"/>
  <c r="AJ98" i="12"/>
  <c r="AE98" i="12"/>
  <c r="Z98" i="12"/>
  <c r="AM97" i="12"/>
  <c r="AJ97" i="12"/>
  <c r="AE97" i="12"/>
  <c r="AO97" i="12" s="1"/>
  <c r="Z97" i="12"/>
  <c r="AO96" i="12"/>
  <c r="AM96" i="12"/>
  <c r="AJ96" i="12"/>
  <c r="AE96" i="12"/>
  <c r="Z96" i="12"/>
  <c r="AM95" i="12"/>
  <c r="AJ95" i="12"/>
  <c r="AO95" i="12" s="1"/>
  <c r="AE95" i="12"/>
  <c r="Z95" i="12"/>
  <c r="AM94" i="12"/>
  <c r="AJ94" i="12"/>
  <c r="AE94" i="12"/>
  <c r="AO94" i="12" s="1"/>
  <c r="Z94" i="12"/>
  <c r="AO93" i="12"/>
  <c r="AM93" i="12"/>
  <c r="AJ93" i="12"/>
  <c r="AE93" i="12"/>
  <c r="Z93" i="12"/>
  <c r="AM92" i="12"/>
  <c r="AJ92" i="12"/>
  <c r="AE92" i="12"/>
  <c r="AO92" i="12" s="1"/>
  <c r="Z92" i="12"/>
  <c r="AM91" i="12"/>
  <c r="AJ91" i="12"/>
  <c r="AE91" i="12"/>
  <c r="AO91" i="12" s="1"/>
  <c r="Z91" i="12"/>
  <c r="AO90" i="12"/>
  <c r="AM90" i="12"/>
  <c r="AJ90" i="12"/>
  <c r="AE90" i="12"/>
  <c r="Z90" i="12"/>
  <c r="AM89" i="12"/>
  <c r="AJ89" i="12"/>
  <c r="AE89" i="12"/>
  <c r="AO89" i="12" s="1"/>
  <c r="Z89" i="12"/>
  <c r="AO88" i="12"/>
  <c r="AM88" i="12"/>
  <c r="AJ88" i="12"/>
  <c r="AE88" i="12"/>
  <c r="Z88" i="12"/>
  <c r="AN85" i="12"/>
  <c r="AD85" i="12"/>
  <c r="G85" i="12"/>
  <c r="AM83" i="12"/>
  <c r="AJ83" i="12"/>
  <c r="AE83" i="12"/>
  <c r="AO83" i="12" s="1"/>
  <c r="Z83" i="12"/>
  <c r="AM82" i="12"/>
  <c r="AJ82" i="12"/>
  <c r="AE82" i="12"/>
  <c r="AO82" i="12" s="1"/>
  <c r="Z82" i="12"/>
  <c r="AO81" i="12"/>
  <c r="AM81" i="12"/>
  <c r="AJ81" i="12"/>
  <c r="AE81" i="12"/>
  <c r="Z81" i="12"/>
  <c r="AM80" i="12"/>
  <c r="AJ80" i="12"/>
  <c r="AE80" i="12"/>
  <c r="AO80" i="12" s="1"/>
  <c r="Z80" i="12"/>
  <c r="AM79" i="12"/>
  <c r="AJ79" i="12"/>
  <c r="AE79" i="12"/>
  <c r="AO79" i="12" s="1"/>
  <c r="Z79" i="12"/>
  <c r="AO78" i="12"/>
  <c r="AM78" i="12"/>
  <c r="AJ78" i="12"/>
  <c r="AE78" i="12"/>
  <c r="Z78" i="12"/>
  <c r="AM77" i="12"/>
  <c r="AJ77" i="12"/>
  <c r="AE77" i="12"/>
  <c r="AO77" i="12" s="1"/>
  <c r="Z77" i="12"/>
  <c r="AO76" i="12"/>
  <c r="AM76" i="12"/>
  <c r="AJ76" i="12"/>
  <c r="AE76" i="12"/>
  <c r="Z76" i="12"/>
  <c r="AM75" i="12"/>
  <c r="AJ75" i="12"/>
  <c r="AE75" i="12"/>
  <c r="AO75" i="12" s="1"/>
  <c r="Z75" i="12"/>
  <c r="AM74" i="12"/>
  <c r="AJ74" i="12"/>
  <c r="AE74" i="12"/>
  <c r="AO74" i="12" s="1"/>
  <c r="Z74" i="12"/>
  <c r="AO73" i="12"/>
  <c r="AM73" i="12"/>
  <c r="AJ73" i="12"/>
  <c r="AE73" i="12"/>
  <c r="Z73" i="12"/>
  <c r="AM72" i="12"/>
  <c r="AJ72" i="12"/>
  <c r="AE72" i="12"/>
  <c r="AO72" i="12" s="1"/>
  <c r="Z72" i="12"/>
  <c r="AM71" i="12"/>
  <c r="AJ71" i="12"/>
  <c r="AE71" i="12"/>
  <c r="AO71" i="12" s="1"/>
  <c r="Z71" i="12"/>
  <c r="AO70" i="12"/>
  <c r="AM70" i="12"/>
  <c r="AJ70" i="12"/>
  <c r="AE70" i="12"/>
  <c r="Z70" i="12"/>
  <c r="AM69" i="12"/>
  <c r="AJ69" i="12"/>
  <c r="AE69" i="12"/>
  <c r="AO69" i="12" s="1"/>
  <c r="Z69" i="12"/>
  <c r="AO68" i="12"/>
  <c r="AM68" i="12"/>
  <c r="AJ68" i="12"/>
  <c r="AE68" i="12"/>
  <c r="Z68" i="12"/>
  <c r="AM67" i="12"/>
  <c r="AJ67" i="12"/>
  <c r="AE67" i="12"/>
  <c r="AO67" i="12" s="1"/>
  <c r="Z67" i="12"/>
  <c r="AM66" i="12"/>
  <c r="AJ66" i="12"/>
  <c r="AE66" i="12"/>
  <c r="AO66" i="12" s="1"/>
  <c r="Z66" i="12"/>
  <c r="AO65" i="12"/>
  <c r="AM65" i="12"/>
  <c r="AJ65" i="12"/>
  <c r="AE65" i="12"/>
  <c r="Z65" i="12"/>
  <c r="AM64" i="12"/>
  <c r="AJ64" i="12"/>
  <c r="AE64" i="12"/>
  <c r="AO64" i="12" s="1"/>
  <c r="Z64" i="12"/>
  <c r="AM63" i="12"/>
  <c r="AJ63" i="12"/>
  <c r="AE63" i="12"/>
  <c r="AO63" i="12" s="1"/>
  <c r="Z63" i="12"/>
  <c r="AO62" i="12"/>
  <c r="AM62" i="12"/>
  <c r="AJ62" i="12"/>
  <c r="AE62" i="12"/>
  <c r="Z62" i="12"/>
  <c r="AM61" i="12"/>
  <c r="AJ61" i="12"/>
  <c r="AE61" i="12"/>
  <c r="AO61" i="12" s="1"/>
  <c r="Z61" i="12"/>
  <c r="AN58" i="12"/>
  <c r="AD58" i="12"/>
  <c r="G58" i="12"/>
  <c r="AO56" i="12"/>
  <c r="AM56" i="12"/>
  <c r="AJ56" i="12"/>
  <c r="AE56" i="12"/>
  <c r="Z56" i="12"/>
  <c r="AM55" i="12"/>
  <c r="AJ55" i="12"/>
  <c r="AO55" i="12" s="1"/>
  <c r="AE55" i="12"/>
  <c r="Z55" i="12"/>
  <c r="AM54" i="12"/>
  <c r="AJ54" i="12"/>
  <c r="AE54" i="12"/>
  <c r="AO54" i="12" s="1"/>
  <c r="Z54" i="12"/>
  <c r="AO53" i="12"/>
  <c r="AM53" i="12"/>
  <c r="AJ53" i="12"/>
  <c r="AE53" i="12"/>
  <c r="Z53" i="12"/>
  <c r="AM52" i="12"/>
  <c r="AJ52" i="12"/>
  <c r="AE52" i="12"/>
  <c r="AO52" i="12" s="1"/>
  <c r="Z52" i="12"/>
  <c r="AM51" i="12"/>
  <c r="AJ51" i="12"/>
  <c r="AE51" i="12"/>
  <c r="AO51" i="12" s="1"/>
  <c r="Z51" i="12"/>
  <c r="AO50" i="12"/>
  <c r="AM50" i="12"/>
  <c r="AJ50" i="12"/>
  <c r="AE50" i="12"/>
  <c r="Z50" i="12"/>
  <c r="AM49" i="12"/>
  <c r="AJ49" i="12"/>
  <c r="AE49" i="12"/>
  <c r="AO49" i="12" s="1"/>
  <c r="Z49" i="12"/>
  <c r="AO48" i="12"/>
  <c r="AM48" i="12"/>
  <c r="AJ48" i="12"/>
  <c r="AE48" i="12"/>
  <c r="Z48" i="12"/>
  <c r="AM47" i="12"/>
  <c r="AJ47" i="12"/>
  <c r="AO47" i="12" s="1"/>
  <c r="AE47" i="12"/>
  <c r="Z47" i="12"/>
  <c r="AM46" i="12"/>
  <c r="AJ46" i="12"/>
  <c r="AE46" i="12"/>
  <c r="AO46" i="12" s="1"/>
  <c r="Z46" i="12"/>
  <c r="AO45" i="12"/>
  <c r="AM45" i="12"/>
  <c r="AJ45" i="12"/>
  <c r="AE45" i="12"/>
  <c r="Z45" i="12"/>
  <c r="AM44" i="12"/>
  <c r="AJ44" i="12"/>
  <c r="AE44" i="12"/>
  <c r="AO44" i="12" s="1"/>
  <c r="Z44" i="12"/>
  <c r="AM43" i="12"/>
  <c r="AJ43" i="12"/>
  <c r="AE43" i="12"/>
  <c r="AO43" i="12" s="1"/>
  <c r="Z43" i="12"/>
  <c r="AO42" i="12"/>
  <c r="AM42" i="12"/>
  <c r="AJ42" i="12"/>
  <c r="AE42" i="12"/>
  <c r="Z42" i="12"/>
  <c r="AM41" i="12"/>
  <c r="AJ41" i="12"/>
  <c r="AE41" i="12"/>
  <c r="AO41" i="12" s="1"/>
  <c r="Z41" i="12"/>
  <c r="AO40" i="12"/>
  <c r="AM40" i="12"/>
  <c r="AJ40" i="12"/>
  <c r="AE40" i="12"/>
  <c r="Z40" i="12"/>
  <c r="AM39" i="12"/>
  <c r="AJ39" i="12"/>
  <c r="AO39" i="12" s="1"/>
  <c r="AE39" i="12"/>
  <c r="Z39" i="12"/>
  <c r="AM38" i="12"/>
  <c r="AJ38" i="12"/>
  <c r="AE38" i="12"/>
  <c r="AO38" i="12" s="1"/>
  <c r="Z38" i="12"/>
  <c r="AO37" i="12"/>
  <c r="AM37" i="12"/>
  <c r="AJ37" i="12"/>
  <c r="AE37" i="12"/>
  <c r="Z37" i="12"/>
  <c r="AM36" i="12"/>
  <c r="AJ36" i="12"/>
  <c r="AE36" i="12"/>
  <c r="AO36" i="12" s="1"/>
  <c r="Z36" i="12"/>
  <c r="AM35" i="12"/>
  <c r="AJ35" i="12"/>
  <c r="AE35" i="12"/>
  <c r="AO35" i="12" s="1"/>
  <c r="Z35" i="12"/>
  <c r="AO34" i="12"/>
  <c r="AM34" i="12"/>
  <c r="AJ34" i="12"/>
  <c r="AE34" i="12"/>
  <c r="Z34" i="12"/>
  <c r="AN31" i="12"/>
  <c r="AD31" i="12"/>
  <c r="AB31" i="12"/>
  <c r="AB58" i="12" s="1"/>
  <c r="AB85" i="12" s="1"/>
  <c r="AB112" i="12" s="1"/>
  <c r="G31" i="12"/>
  <c r="AM27" i="12"/>
  <c r="AJ27" i="12"/>
  <c r="AE27" i="12"/>
  <c r="AO27" i="12" s="1"/>
  <c r="Z27" i="12"/>
  <c r="AO26" i="12"/>
  <c r="AM26" i="12"/>
  <c r="AJ26" i="12"/>
  <c r="AE26" i="12"/>
  <c r="Z26" i="12"/>
  <c r="AM25" i="12"/>
  <c r="AJ25" i="12"/>
  <c r="AE25" i="12"/>
  <c r="AO25" i="12" s="1"/>
  <c r="Z25" i="12"/>
  <c r="AM24" i="12"/>
  <c r="AJ24" i="12"/>
  <c r="AO24" i="12" s="1"/>
  <c r="AE24" i="12"/>
  <c r="Z24" i="12"/>
  <c r="AO23" i="12"/>
  <c r="AM23" i="12"/>
  <c r="AJ23" i="12"/>
  <c r="AE23" i="12"/>
  <c r="Z23" i="12"/>
  <c r="AM22" i="12"/>
  <c r="AJ22" i="12"/>
  <c r="AE22" i="12"/>
  <c r="AO22" i="12" s="1"/>
  <c r="Z22" i="12"/>
  <c r="AM21" i="12"/>
  <c r="AJ21" i="12"/>
  <c r="AE21" i="12"/>
  <c r="AO21" i="12" s="1"/>
  <c r="Z21" i="12"/>
  <c r="AO20" i="12"/>
  <c r="AM20" i="12"/>
  <c r="AJ20" i="12"/>
  <c r="AE20" i="12"/>
  <c r="Z20" i="12"/>
  <c r="AM19" i="12"/>
  <c r="AJ19" i="12"/>
  <c r="AE19" i="12"/>
  <c r="AO19" i="12" s="1"/>
  <c r="Z19" i="12"/>
  <c r="AM18" i="12"/>
  <c r="AJ18" i="12"/>
  <c r="AJ28" i="12" s="1"/>
  <c r="AJ57" i="12" s="1"/>
  <c r="AJ84" i="12" s="1"/>
  <c r="AJ111" i="12" s="1"/>
  <c r="AJ138" i="12" s="1"/>
  <c r="AE18" i="12"/>
  <c r="AO18" i="12" s="1"/>
  <c r="Z18" i="12"/>
  <c r="Z28" i="12" s="1"/>
  <c r="Z57" i="12" s="1"/>
  <c r="Z84" i="12" s="1"/>
  <c r="Z111" i="12" s="1"/>
  <c r="Z138" i="12" s="1"/>
  <c r="AM137" i="11"/>
  <c r="AJ137" i="11"/>
  <c r="AE137" i="11"/>
  <c r="AO137" i="11" s="1"/>
  <c r="Z137" i="11"/>
  <c r="AM136" i="11"/>
  <c r="AJ136" i="11"/>
  <c r="AO136" i="11" s="1"/>
  <c r="AE136" i="11"/>
  <c r="Z136" i="11"/>
  <c r="AM135" i="11"/>
  <c r="AJ135" i="11"/>
  <c r="AE135" i="11"/>
  <c r="Z135" i="11"/>
  <c r="AM134" i="11"/>
  <c r="AJ134" i="11"/>
  <c r="AE134" i="11"/>
  <c r="Z134" i="11"/>
  <c r="AM133" i="11"/>
  <c r="AJ133" i="11"/>
  <c r="AE133" i="11"/>
  <c r="AO133" i="11" s="1"/>
  <c r="Z133" i="11"/>
  <c r="AM132" i="11"/>
  <c r="AJ132" i="11"/>
  <c r="AE132" i="11"/>
  <c r="Z132" i="11"/>
  <c r="AM131" i="11"/>
  <c r="AJ131" i="11"/>
  <c r="AE131" i="11"/>
  <c r="AO131" i="11" s="1"/>
  <c r="Z131" i="11"/>
  <c r="AO130" i="11"/>
  <c r="AM130" i="11"/>
  <c r="AJ130" i="11"/>
  <c r="AE130" i="11"/>
  <c r="Z130" i="11"/>
  <c r="AM129" i="11"/>
  <c r="AJ129" i="11"/>
  <c r="AE129" i="11"/>
  <c r="AO129" i="11" s="1"/>
  <c r="Z129" i="11"/>
  <c r="AO128" i="11"/>
  <c r="AM128" i="11"/>
  <c r="AJ128" i="11"/>
  <c r="AE128" i="11"/>
  <c r="Z128" i="11"/>
  <c r="AM127" i="11"/>
  <c r="AJ127" i="11"/>
  <c r="AE127" i="11"/>
  <c r="AO127" i="11" s="1"/>
  <c r="Z127" i="11"/>
  <c r="AM126" i="11"/>
  <c r="AJ126" i="11"/>
  <c r="AE126" i="11"/>
  <c r="AO126" i="11" s="1"/>
  <c r="Z126" i="11"/>
  <c r="AM125" i="11"/>
  <c r="AJ125" i="11"/>
  <c r="AE125" i="11"/>
  <c r="AO125" i="11" s="1"/>
  <c r="Z125" i="11"/>
  <c r="AM124" i="11"/>
  <c r="AJ124" i="11"/>
  <c r="AE124" i="11"/>
  <c r="Z124" i="11"/>
  <c r="AM123" i="11"/>
  <c r="AJ123" i="11"/>
  <c r="AE123" i="11"/>
  <c r="Z123" i="11"/>
  <c r="AM122" i="11"/>
  <c r="AJ122" i="11"/>
  <c r="AE122" i="11"/>
  <c r="AO122" i="11" s="1"/>
  <c r="Z122" i="11"/>
  <c r="AM121" i="11"/>
  <c r="AJ121" i="11"/>
  <c r="AE121" i="11"/>
  <c r="Z121" i="11"/>
  <c r="AM120" i="11"/>
  <c r="AJ120" i="11"/>
  <c r="AE120" i="11"/>
  <c r="AO120" i="11" s="1"/>
  <c r="Z120" i="11"/>
  <c r="AM119" i="11"/>
  <c r="AJ119" i="11"/>
  <c r="AE119" i="11"/>
  <c r="AO119" i="11" s="1"/>
  <c r="Z119" i="11"/>
  <c r="AM118" i="11"/>
  <c r="AJ118" i="11"/>
  <c r="AE118" i="11"/>
  <c r="AO118" i="11" s="1"/>
  <c r="Z118" i="11"/>
  <c r="AO117" i="11"/>
  <c r="AM117" i="11"/>
  <c r="AJ117" i="11"/>
  <c r="AE117" i="11"/>
  <c r="Z117" i="11"/>
  <c r="AM116" i="11"/>
  <c r="AJ116" i="11"/>
  <c r="AE116" i="11"/>
  <c r="AO116" i="11" s="1"/>
  <c r="Z116" i="11"/>
  <c r="AM115" i="11"/>
  <c r="AJ115" i="11"/>
  <c r="AE115" i="11"/>
  <c r="AO115" i="11" s="1"/>
  <c r="Z115" i="11"/>
  <c r="AN112" i="11"/>
  <c r="AD112" i="11"/>
  <c r="G112" i="11"/>
  <c r="AM110" i="11"/>
  <c r="AJ110" i="11"/>
  <c r="AE110" i="11"/>
  <c r="AO110" i="11" s="1"/>
  <c r="Z110" i="11"/>
  <c r="AM109" i="11"/>
  <c r="AJ109" i="11"/>
  <c r="AE109" i="11"/>
  <c r="AO109" i="11" s="1"/>
  <c r="Z109" i="11"/>
  <c r="AO108" i="11"/>
  <c r="AM108" i="11"/>
  <c r="AJ108" i="11"/>
  <c r="AE108" i="11"/>
  <c r="Z108" i="11"/>
  <c r="AM107" i="11"/>
  <c r="AJ107" i="11"/>
  <c r="AE107" i="11"/>
  <c r="AO107" i="11" s="1"/>
  <c r="Z107" i="11"/>
  <c r="AM106" i="11"/>
  <c r="AJ106" i="11"/>
  <c r="AE106" i="11"/>
  <c r="AO106" i="11" s="1"/>
  <c r="Z106" i="11"/>
  <c r="AM105" i="11"/>
  <c r="AJ105" i="11"/>
  <c r="AE105" i="11"/>
  <c r="Z105" i="11"/>
  <c r="AM104" i="11"/>
  <c r="AJ104" i="11"/>
  <c r="AE104" i="11"/>
  <c r="Z104" i="11"/>
  <c r="AO103" i="11"/>
  <c r="AM103" i="11"/>
  <c r="AJ103" i="11"/>
  <c r="AE103" i="11"/>
  <c r="Z103" i="11"/>
  <c r="AM102" i="11"/>
  <c r="AJ102" i="11"/>
  <c r="AE102" i="11"/>
  <c r="AO102" i="11" s="1"/>
  <c r="Z102" i="11"/>
  <c r="AM101" i="11"/>
  <c r="AJ101" i="11"/>
  <c r="AE101" i="11"/>
  <c r="Z101" i="11"/>
  <c r="AM100" i="11"/>
  <c r="AJ100" i="11"/>
  <c r="AE100" i="11"/>
  <c r="AO100" i="11" s="1"/>
  <c r="Z100" i="11"/>
  <c r="AM99" i="11"/>
  <c r="AJ99" i="11"/>
  <c r="AE99" i="11"/>
  <c r="AO99" i="11" s="1"/>
  <c r="Z99" i="11"/>
  <c r="AM98" i="11"/>
  <c r="AJ98" i="11"/>
  <c r="AE98" i="11"/>
  <c r="AO98" i="11" s="1"/>
  <c r="Z98" i="11"/>
  <c r="AM97" i="11"/>
  <c r="AJ97" i="11"/>
  <c r="AE97" i="11"/>
  <c r="AO97" i="11" s="1"/>
  <c r="Z97" i="11"/>
  <c r="AM96" i="11"/>
  <c r="AJ96" i="11"/>
  <c r="AE96" i="11"/>
  <c r="AO96" i="11" s="1"/>
  <c r="Z96" i="11"/>
  <c r="AM95" i="11"/>
  <c r="AJ95" i="11"/>
  <c r="AE95" i="11"/>
  <c r="AO95" i="11" s="1"/>
  <c r="Z95" i="11"/>
  <c r="AM94" i="11"/>
  <c r="AJ94" i="11"/>
  <c r="AE94" i="11"/>
  <c r="Z94" i="11"/>
  <c r="AM93" i="11"/>
  <c r="AJ93" i="11"/>
  <c r="AE93" i="11"/>
  <c r="Z93" i="11"/>
  <c r="AO92" i="11"/>
  <c r="AM92" i="11"/>
  <c r="AJ92" i="11"/>
  <c r="AE92" i="11"/>
  <c r="Z92" i="11"/>
  <c r="AM91" i="11"/>
  <c r="AJ91" i="11"/>
  <c r="AE91" i="11"/>
  <c r="AO91" i="11" s="1"/>
  <c r="Z91" i="11"/>
  <c r="AO90" i="11"/>
  <c r="AM90" i="11"/>
  <c r="AJ90" i="11"/>
  <c r="AE90" i="11"/>
  <c r="Z90" i="11"/>
  <c r="AM89" i="11"/>
  <c r="AJ89" i="11"/>
  <c r="AE89" i="11"/>
  <c r="AO89" i="11" s="1"/>
  <c r="Z89" i="11"/>
  <c r="AM88" i="11"/>
  <c r="AJ88" i="11"/>
  <c r="AE88" i="11"/>
  <c r="AO88" i="11" s="1"/>
  <c r="Z88" i="11"/>
  <c r="AN85" i="11"/>
  <c r="AD85" i="11"/>
  <c r="G85" i="11"/>
  <c r="AM83" i="11"/>
  <c r="AJ83" i="11"/>
  <c r="AE83" i="11"/>
  <c r="Z83" i="11"/>
  <c r="AM82" i="11"/>
  <c r="AJ82" i="11"/>
  <c r="AE82" i="11"/>
  <c r="AO82" i="11" s="1"/>
  <c r="Z82" i="11"/>
  <c r="AO81" i="11"/>
  <c r="AM81" i="11"/>
  <c r="AJ81" i="11"/>
  <c r="AE81" i="11"/>
  <c r="Z81" i="11"/>
  <c r="AM80" i="11"/>
  <c r="AJ80" i="11"/>
  <c r="AE80" i="11"/>
  <c r="AO80" i="11" s="1"/>
  <c r="Z80" i="11"/>
  <c r="AM79" i="11"/>
  <c r="AJ79" i="11"/>
  <c r="AE79" i="11"/>
  <c r="AO79" i="11" s="1"/>
  <c r="Z79" i="11"/>
  <c r="AM78" i="11"/>
  <c r="AJ78" i="11"/>
  <c r="AE78" i="11"/>
  <c r="AO78" i="11" s="1"/>
  <c r="Z78" i="11"/>
  <c r="AM77" i="11"/>
  <c r="AJ77" i="11"/>
  <c r="AE77" i="11"/>
  <c r="AO77" i="11" s="1"/>
  <c r="Z77" i="11"/>
  <c r="AM76" i="11"/>
  <c r="AJ76" i="11"/>
  <c r="AE76" i="11"/>
  <c r="AO76" i="11" s="1"/>
  <c r="Z76" i="11"/>
  <c r="AM75" i="11"/>
  <c r="AJ75" i="11"/>
  <c r="AE75" i="11"/>
  <c r="AO75" i="11" s="1"/>
  <c r="Z75" i="11"/>
  <c r="AM74" i="11"/>
  <c r="AJ74" i="11"/>
  <c r="AE74" i="11"/>
  <c r="AO74" i="11" s="1"/>
  <c r="Z74" i="11"/>
  <c r="AM73" i="11"/>
  <c r="AJ73" i="11"/>
  <c r="AE73" i="11"/>
  <c r="AO73" i="11" s="1"/>
  <c r="Z73" i="11"/>
  <c r="AM72" i="11"/>
  <c r="AJ72" i="11"/>
  <c r="AE72" i="11"/>
  <c r="Z72" i="11"/>
  <c r="AM71" i="11"/>
  <c r="AJ71" i="11"/>
  <c r="AE71" i="11"/>
  <c r="Z71" i="11"/>
  <c r="AM70" i="11"/>
  <c r="AJ70" i="11"/>
  <c r="AE70" i="11"/>
  <c r="Z70" i="11"/>
  <c r="AM69" i="11"/>
  <c r="AJ69" i="11"/>
  <c r="AE69" i="11"/>
  <c r="Z69" i="11"/>
  <c r="AM68" i="11"/>
  <c r="AJ68" i="11"/>
  <c r="AO68" i="11" s="1"/>
  <c r="AE68" i="11"/>
  <c r="Z68" i="11"/>
  <c r="AM67" i="11"/>
  <c r="AJ67" i="11"/>
  <c r="AE67" i="11"/>
  <c r="AO67" i="11" s="1"/>
  <c r="Z67" i="11"/>
  <c r="AM66" i="11"/>
  <c r="AJ66" i="11"/>
  <c r="AE66" i="11"/>
  <c r="Z66" i="11"/>
  <c r="AM65" i="11"/>
  <c r="AJ65" i="11"/>
  <c r="AE65" i="11"/>
  <c r="AO65" i="11" s="1"/>
  <c r="Z65" i="11"/>
  <c r="AM64" i="11"/>
  <c r="AJ64" i="11"/>
  <c r="AE64" i="11"/>
  <c r="AO64" i="11" s="1"/>
  <c r="Z64" i="11"/>
  <c r="AM63" i="11"/>
  <c r="AJ63" i="11"/>
  <c r="AE63" i="11"/>
  <c r="AO63" i="11" s="1"/>
  <c r="Z63" i="11"/>
  <c r="AM62" i="11"/>
  <c r="AJ62" i="11"/>
  <c r="AE62" i="11"/>
  <c r="AO62" i="11" s="1"/>
  <c r="Z62" i="11"/>
  <c r="AM61" i="11"/>
  <c r="AJ61" i="11"/>
  <c r="AE61" i="11"/>
  <c r="AO61" i="11" s="1"/>
  <c r="Z61" i="11"/>
  <c r="Z84" i="11" s="1"/>
  <c r="AN58" i="11"/>
  <c r="AD58" i="11"/>
  <c r="G58" i="11"/>
  <c r="AM56" i="11"/>
  <c r="AJ56" i="11"/>
  <c r="AE56" i="11"/>
  <c r="AO56" i="11" s="1"/>
  <c r="Z56" i="11"/>
  <c r="AM55" i="11"/>
  <c r="AJ55" i="11"/>
  <c r="AE55" i="11"/>
  <c r="Z55" i="11"/>
  <c r="AM54" i="11"/>
  <c r="AJ54" i="11"/>
  <c r="AE54" i="11"/>
  <c r="AO54" i="11" s="1"/>
  <c r="Z54" i="11"/>
  <c r="AM53" i="11"/>
  <c r="AJ53" i="11"/>
  <c r="AE53" i="11"/>
  <c r="Z53" i="11"/>
  <c r="AM52" i="11"/>
  <c r="AJ52" i="11"/>
  <c r="AE52" i="11"/>
  <c r="AO52" i="11" s="1"/>
  <c r="Z52" i="11"/>
  <c r="AO51" i="11"/>
  <c r="AM51" i="11"/>
  <c r="AJ51" i="11"/>
  <c r="AE51" i="11"/>
  <c r="Z51" i="11"/>
  <c r="AM50" i="11"/>
  <c r="AJ50" i="11"/>
  <c r="AE50" i="11"/>
  <c r="AO50" i="11" s="1"/>
  <c r="Z50" i="11"/>
  <c r="AM49" i="11"/>
  <c r="AJ49" i="11"/>
  <c r="AE49" i="11"/>
  <c r="AO49" i="11" s="1"/>
  <c r="Z49" i="11"/>
  <c r="AM48" i="11"/>
  <c r="AJ48" i="11"/>
  <c r="AE48" i="11"/>
  <c r="AO48" i="11" s="1"/>
  <c r="Z48" i="11"/>
  <c r="AM47" i="11"/>
  <c r="AJ47" i="11"/>
  <c r="AE47" i="11"/>
  <c r="AO47" i="11" s="1"/>
  <c r="Z47" i="11"/>
  <c r="AM46" i="11"/>
  <c r="AJ46" i="11"/>
  <c r="AE46" i="11"/>
  <c r="AO46" i="11" s="1"/>
  <c r="Z46" i="11"/>
  <c r="AM45" i="11"/>
  <c r="AJ45" i="11"/>
  <c r="AO45" i="11" s="1"/>
  <c r="AE45" i="11"/>
  <c r="Z45" i="11"/>
  <c r="AM44" i="11"/>
  <c r="AJ44" i="11"/>
  <c r="AE44" i="11"/>
  <c r="Z44" i="11"/>
  <c r="AM43" i="11"/>
  <c r="AJ43" i="11"/>
  <c r="AE43" i="11"/>
  <c r="AO43" i="11" s="1"/>
  <c r="Z43" i="11"/>
  <c r="AM42" i="11"/>
  <c r="AJ42" i="11"/>
  <c r="AE42" i="11"/>
  <c r="Z42" i="11"/>
  <c r="AM41" i="11"/>
  <c r="AJ41" i="11"/>
  <c r="AE41" i="11"/>
  <c r="AO41" i="11" s="1"/>
  <c r="Z41" i="11"/>
  <c r="AM40" i="11"/>
  <c r="AJ40" i="11"/>
  <c r="AE40" i="11"/>
  <c r="Z40" i="11"/>
  <c r="AM39" i="11"/>
  <c r="AJ39" i="11"/>
  <c r="AE39" i="11"/>
  <c r="AO39" i="11" s="1"/>
  <c r="Z39" i="11"/>
  <c r="AO38" i="11"/>
  <c r="AM38" i="11"/>
  <c r="AJ38" i="11"/>
  <c r="AE38" i="11"/>
  <c r="Z38" i="11"/>
  <c r="AM37" i="11"/>
  <c r="AJ37" i="11"/>
  <c r="AE37" i="11"/>
  <c r="Z37" i="11"/>
  <c r="AM36" i="11"/>
  <c r="AJ36" i="11"/>
  <c r="AE36" i="11"/>
  <c r="AO36" i="11" s="1"/>
  <c r="Z36" i="11"/>
  <c r="AM35" i="11"/>
  <c r="AJ35" i="11"/>
  <c r="AE35" i="11"/>
  <c r="AO35" i="11" s="1"/>
  <c r="Z35" i="11"/>
  <c r="AM34" i="11"/>
  <c r="AJ34" i="11"/>
  <c r="AE34" i="11"/>
  <c r="AO34" i="11" s="1"/>
  <c r="Z34" i="11"/>
  <c r="AN31" i="11"/>
  <c r="AD31" i="11"/>
  <c r="AB31" i="11"/>
  <c r="AB58" i="11" s="1"/>
  <c r="AB85" i="11" s="1"/>
  <c r="AB112" i="11" s="1"/>
  <c r="G31" i="11"/>
  <c r="AM27" i="11"/>
  <c r="AJ27" i="11"/>
  <c r="AE27" i="11"/>
  <c r="AO27" i="11" s="1"/>
  <c r="Z27" i="11"/>
  <c r="AM26" i="11"/>
  <c r="AJ26" i="11"/>
  <c r="AE26" i="11"/>
  <c r="AO26" i="11" s="1"/>
  <c r="Z26" i="11"/>
  <c r="AM25" i="11"/>
  <c r="AJ25" i="11"/>
  <c r="AE25" i="11"/>
  <c r="AO25" i="11" s="1"/>
  <c r="Z25" i="11"/>
  <c r="AM24" i="11"/>
  <c r="AJ24" i="11"/>
  <c r="AE24" i="11"/>
  <c r="AO24" i="11" s="1"/>
  <c r="Z24" i="11"/>
  <c r="AM23" i="11"/>
  <c r="AJ23" i="11"/>
  <c r="AO23" i="11" s="1"/>
  <c r="AE23" i="11"/>
  <c r="Z23" i="11"/>
  <c r="AM22" i="11"/>
  <c r="AJ22" i="11"/>
  <c r="AE22" i="11"/>
  <c r="Z22" i="11"/>
  <c r="AM21" i="11"/>
  <c r="AJ21" i="11"/>
  <c r="AE21" i="11"/>
  <c r="AO21" i="11" s="1"/>
  <c r="Z21" i="11"/>
  <c r="AM20" i="11"/>
  <c r="AJ20" i="11"/>
  <c r="AE20" i="11"/>
  <c r="Z20" i="11"/>
  <c r="AM19" i="11"/>
  <c r="AJ19" i="11"/>
  <c r="AE19" i="11"/>
  <c r="AO19" i="11" s="1"/>
  <c r="Z19" i="11"/>
  <c r="AM18" i="11"/>
  <c r="AJ18" i="11"/>
  <c r="AE18" i="11"/>
  <c r="Z18" i="11"/>
  <c r="Z6" i="11"/>
  <c r="AC5" i="12" l="1"/>
  <c r="AF5" i="12" s="1"/>
  <c r="AJ28" i="11"/>
  <c r="AO23" i="7"/>
  <c r="Z57" i="11"/>
  <c r="AO69" i="11"/>
  <c r="AO71" i="11"/>
  <c r="AO93" i="11"/>
  <c r="AO104" i="11"/>
  <c r="Z138" i="11"/>
  <c r="AO124" i="11"/>
  <c r="AO135" i="11"/>
  <c r="AO37" i="11"/>
  <c r="Z111" i="11"/>
  <c r="Z28" i="11"/>
  <c r="AO18" i="11"/>
  <c r="AO28" i="11" s="1"/>
  <c r="AO57" i="11" s="1"/>
  <c r="AO84" i="11" s="1"/>
  <c r="AO111" i="11" s="1"/>
  <c r="AO138" i="11" s="1"/>
  <c r="AO20" i="11"/>
  <c r="AO40" i="11"/>
  <c r="AO42" i="11"/>
  <c r="AO53" i="11"/>
  <c r="AO55" i="11"/>
  <c r="AO66" i="11"/>
  <c r="AO83" i="11"/>
  <c r="AO101" i="11"/>
  <c r="AO121" i="11"/>
  <c r="AO132" i="11"/>
  <c r="AO22" i="11"/>
  <c r="AO44" i="11"/>
  <c r="AO70" i="11"/>
  <c r="AO72" i="11"/>
  <c r="AO94" i="11"/>
  <c r="AO105" i="11"/>
  <c r="AO123" i="11"/>
  <c r="AO134" i="11"/>
  <c r="AO22" i="9"/>
  <c r="AO28" i="12"/>
  <c r="AO57" i="12" s="1"/>
  <c r="AO84" i="12" s="1"/>
  <c r="AO111" i="12" s="1"/>
  <c r="AO138" i="12" s="1"/>
  <c r="AC4" i="12"/>
  <c r="AC5" i="11"/>
  <c r="AF5" i="11" s="1"/>
  <c r="AE28" i="12"/>
  <c r="AE57" i="12" s="1"/>
  <c r="AE84" i="12" s="1"/>
  <c r="AE111" i="12" s="1"/>
  <c r="AE138" i="12" s="1"/>
  <c r="AE28" i="11"/>
  <c r="AC6" i="12" l="1"/>
  <c r="AC4" i="11"/>
  <c r="Z7" i="12"/>
  <c r="AC7" i="12" l="1"/>
  <c r="AF7" i="12" s="1"/>
  <c r="AM137" i="9" l="1"/>
  <c r="AJ137" i="9"/>
  <c r="AE137" i="9"/>
  <c r="Z137" i="9"/>
  <c r="AM136" i="9"/>
  <c r="AJ136" i="9"/>
  <c r="AE136" i="9"/>
  <c r="AO136" i="9" s="1"/>
  <c r="Z136" i="9"/>
  <c r="AM135" i="9"/>
  <c r="AJ135" i="9"/>
  <c r="AE135" i="9"/>
  <c r="Z135" i="9"/>
  <c r="AM134" i="9"/>
  <c r="AJ134" i="9"/>
  <c r="AE134" i="9"/>
  <c r="AO134" i="9" s="1"/>
  <c r="Z134" i="9"/>
  <c r="AM133" i="9"/>
  <c r="AJ133" i="9"/>
  <c r="AE133" i="9"/>
  <c r="Z133" i="9"/>
  <c r="AM132" i="9"/>
  <c r="AJ132" i="9"/>
  <c r="AE132" i="9"/>
  <c r="Z132" i="9"/>
  <c r="AM131" i="9"/>
  <c r="AJ131" i="9"/>
  <c r="AE131" i="9"/>
  <c r="Z131" i="9"/>
  <c r="AM130" i="9"/>
  <c r="AJ130" i="9"/>
  <c r="AE130" i="9"/>
  <c r="Z130" i="9"/>
  <c r="AM129" i="9"/>
  <c r="AJ129" i="9"/>
  <c r="AE129" i="9"/>
  <c r="Z129" i="9"/>
  <c r="AM128" i="9"/>
  <c r="AJ128" i="9"/>
  <c r="AE128" i="9"/>
  <c r="AO128" i="9" s="1"/>
  <c r="Z128" i="9"/>
  <c r="AM127" i="9"/>
  <c r="AJ127" i="9"/>
  <c r="AE127" i="9"/>
  <c r="Z127" i="9"/>
  <c r="AM126" i="9"/>
  <c r="AJ126" i="9"/>
  <c r="AE126" i="9"/>
  <c r="AO126" i="9" s="1"/>
  <c r="Z126" i="9"/>
  <c r="AM125" i="9"/>
  <c r="AJ125" i="9"/>
  <c r="AE125" i="9"/>
  <c r="Z125" i="9"/>
  <c r="AM124" i="9"/>
  <c r="AJ124" i="9"/>
  <c r="AE124" i="9"/>
  <c r="Z124" i="9"/>
  <c r="AM123" i="9"/>
  <c r="AJ123" i="9"/>
  <c r="AE123" i="9"/>
  <c r="Z123" i="9"/>
  <c r="AM122" i="9"/>
  <c r="AJ122" i="9"/>
  <c r="AE122" i="9"/>
  <c r="Z122" i="9"/>
  <c r="AM121" i="9"/>
  <c r="AJ121" i="9"/>
  <c r="AE121" i="9"/>
  <c r="Z121" i="9"/>
  <c r="AM120" i="9"/>
  <c r="AJ120" i="9"/>
  <c r="AE120" i="9"/>
  <c r="AO120" i="9" s="1"/>
  <c r="Z120" i="9"/>
  <c r="AM119" i="9"/>
  <c r="AJ119" i="9"/>
  <c r="AE119" i="9"/>
  <c r="Z119" i="9"/>
  <c r="AM118" i="9"/>
  <c r="AJ118" i="9"/>
  <c r="AE118" i="9"/>
  <c r="AO118" i="9" s="1"/>
  <c r="Z118" i="9"/>
  <c r="AM117" i="9"/>
  <c r="AJ117" i="9"/>
  <c r="AE117" i="9"/>
  <c r="Z117" i="9"/>
  <c r="AM116" i="9"/>
  <c r="AJ116" i="9"/>
  <c r="AE116" i="9"/>
  <c r="Z116" i="9"/>
  <c r="AM115" i="9"/>
  <c r="AJ115" i="9"/>
  <c r="AE115" i="9"/>
  <c r="Z115" i="9"/>
  <c r="AN112" i="9"/>
  <c r="AD112" i="9"/>
  <c r="G112" i="9"/>
  <c r="AM110" i="9"/>
  <c r="AJ110" i="9"/>
  <c r="AE110" i="9"/>
  <c r="Z110" i="9"/>
  <c r="AM109" i="9"/>
  <c r="AJ109" i="9"/>
  <c r="AE109" i="9"/>
  <c r="AO109" i="9" s="1"/>
  <c r="Z109" i="9"/>
  <c r="AM108" i="9"/>
  <c r="AJ108" i="9"/>
  <c r="AE108" i="9"/>
  <c r="Z108" i="9"/>
  <c r="AM107" i="9"/>
  <c r="AJ107" i="9"/>
  <c r="AE107" i="9"/>
  <c r="AO107" i="9" s="1"/>
  <c r="Z107" i="9"/>
  <c r="AM106" i="9"/>
  <c r="AJ106" i="9"/>
  <c r="AE106" i="9"/>
  <c r="Z106" i="9"/>
  <c r="AM105" i="9"/>
  <c r="AJ105" i="9"/>
  <c r="AE105" i="9"/>
  <c r="Z105" i="9"/>
  <c r="AM104" i="9"/>
  <c r="AJ104" i="9"/>
  <c r="AE104" i="9"/>
  <c r="Z104" i="9"/>
  <c r="AM103" i="9"/>
  <c r="AJ103" i="9"/>
  <c r="AE103" i="9"/>
  <c r="AO103" i="9" s="1"/>
  <c r="Z103" i="9"/>
  <c r="AM102" i="9"/>
  <c r="AJ102" i="9"/>
  <c r="AE102" i="9"/>
  <c r="Z102" i="9"/>
  <c r="AM101" i="9"/>
  <c r="AJ101" i="9"/>
  <c r="AE101" i="9"/>
  <c r="AO101" i="9" s="1"/>
  <c r="Z101" i="9"/>
  <c r="AM100" i="9"/>
  <c r="AJ100" i="9"/>
  <c r="AE100" i="9"/>
  <c r="Z100" i="9"/>
  <c r="AM99" i="9"/>
  <c r="AJ99" i="9"/>
  <c r="AE99" i="9"/>
  <c r="AO99" i="9" s="1"/>
  <c r="Z99" i="9"/>
  <c r="AM98" i="9"/>
  <c r="AJ98" i="9"/>
  <c r="AE98" i="9"/>
  <c r="Z98" i="9"/>
  <c r="AM97" i="9"/>
  <c r="AJ97" i="9"/>
  <c r="AE97" i="9"/>
  <c r="AO97" i="9" s="1"/>
  <c r="Z97" i="9"/>
  <c r="AM96" i="9"/>
  <c r="AJ96" i="9"/>
  <c r="AE96" i="9"/>
  <c r="Z96" i="9"/>
  <c r="AM95" i="9"/>
  <c r="AJ95" i="9"/>
  <c r="AE95" i="9"/>
  <c r="AO95" i="9" s="1"/>
  <c r="Z95" i="9"/>
  <c r="AM94" i="9"/>
  <c r="AJ94" i="9"/>
  <c r="AE94" i="9"/>
  <c r="Z94" i="9"/>
  <c r="AM93" i="9"/>
  <c r="AJ93" i="9"/>
  <c r="AE93" i="9"/>
  <c r="AO93" i="9" s="1"/>
  <c r="Z93" i="9"/>
  <c r="AM92" i="9"/>
  <c r="AJ92" i="9"/>
  <c r="AE92" i="9"/>
  <c r="Z92" i="9"/>
  <c r="AM91" i="9"/>
  <c r="AJ91" i="9"/>
  <c r="AE91" i="9"/>
  <c r="AO91" i="9" s="1"/>
  <c r="Z91" i="9"/>
  <c r="AM90" i="9"/>
  <c r="AJ90" i="9"/>
  <c r="AE90" i="9"/>
  <c r="Z90" i="9"/>
  <c r="AM89" i="9"/>
  <c r="AJ89" i="9"/>
  <c r="AE89" i="9"/>
  <c r="Z89" i="9"/>
  <c r="AM88" i="9"/>
  <c r="AJ88" i="9"/>
  <c r="AE88" i="9"/>
  <c r="Z88" i="9"/>
  <c r="AN85" i="9"/>
  <c r="AD85" i="9"/>
  <c r="G85" i="9"/>
  <c r="AM83" i="9"/>
  <c r="AJ83" i="9"/>
  <c r="AE83" i="9"/>
  <c r="Z83" i="9"/>
  <c r="AM82" i="9"/>
  <c r="AJ82" i="9"/>
  <c r="AE82" i="9"/>
  <c r="Z82" i="9"/>
  <c r="AM81" i="9"/>
  <c r="AJ81" i="9"/>
  <c r="AE81" i="9"/>
  <c r="Z81" i="9"/>
  <c r="AM80" i="9"/>
  <c r="AJ80" i="9"/>
  <c r="AE80" i="9"/>
  <c r="Z80" i="9"/>
  <c r="AM79" i="9"/>
  <c r="AJ79" i="9"/>
  <c r="AE79" i="9"/>
  <c r="Z79" i="9"/>
  <c r="AM78" i="9"/>
  <c r="AJ78" i="9"/>
  <c r="AE78" i="9"/>
  <c r="Z78" i="9"/>
  <c r="AM77" i="9"/>
  <c r="AJ77" i="9"/>
  <c r="AE77" i="9"/>
  <c r="Z77" i="9"/>
  <c r="AM76" i="9"/>
  <c r="AJ76" i="9"/>
  <c r="AE76" i="9"/>
  <c r="Z76" i="9"/>
  <c r="AM75" i="9"/>
  <c r="AJ75" i="9"/>
  <c r="AE75" i="9"/>
  <c r="Z75" i="9"/>
  <c r="AM74" i="9"/>
  <c r="AJ74" i="9"/>
  <c r="AE74" i="9"/>
  <c r="Z74" i="9"/>
  <c r="AM73" i="9"/>
  <c r="AJ73" i="9"/>
  <c r="AE73" i="9"/>
  <c r="Z73" i="9"/>
  <c r="AM72" i="9"/>
  <c r="AJ72" i="9"/>
  <c r="AE72" i="9"/>
  <c r="Z72" i="9"/>
  <c r="AM71" i="9"/>
  <c r="AJ71" i="9"/>
  <c r="AE71" i="9"/>
  <c r="Z71" i="9"/>
  <c r="AM70" i="9"/>
  <c r="AJ70" i="9"/>
  <c r="AE70" i="9"/>
  <c r="Z70" i="9"/>
  <c r="AM69" i="9"/>
  <c r="AJ69" i="9"/>
  <c r="AE69" i="9"/>
  <c r="Z69" i="9"/>
  <c r="AM68" i="9"/>
  <c r="AJ68" i="9"/>
  <c r="AE68" i="9"/>
  <c r="Z68" i="9"/>
  <c r="AM67" i="9"/>
  <c r="AJ67" i="9"/>
  <c r="AE67" i="9"/>
  <c r="Z67" i="9"/>
  <c r="AM66" i="9"/>
  <c r="AJ66" i="9"/>
  <c r="AE66" i="9"/>
  <c r="Z66" i="9"/>
  <c r="AM65" i="9"/>
  <c r="AJ65" i="9"/>
  <c r="AE65" i="9"/>
  <c r="Z65" i="9"/>
  <c r="AM64" i="9"/>
  <c r="AJ64" i="9"/>
  <c r="AE64" i="9"/>
  <c r="Z64" i="9"/>
  <c r="AM63" i="9"/>
  <c r="AJ63" i="9"/>
  <c r="AE63" i="9"/>
  <c r="Z63" i="9"/>
  <c r="AM62" i="9"/>
  <c r="AJ62" i="9"/>
  <c r="AE62" i="9"/>
  <c r="Z62" i="9"/>
  <c r="AM61" i="9"/>
  <c r="AJ61" i="9"/>
  <c r="AE61" i="9"/>
  <c r="Z61" i="9"/>
  <c r="AN58" i="9"/>
  <c r="AD58" i="9"/>
  <c r="G58" i="9"/>
  <c r="AM56" i="9"/>
  <c r="AJ56" i="9"/>
  <c r="AE56" i="9"/>
  <c r="Z56" i="9"/>
  <c r="AM55" i="9"/>
  <c r="AJ55" i="9"/>
  <c r="AE55" i="9"/>
  <c r="AO55" i="9" s="1"/>
  <c r="Z55" i="9"/>
  <c r="AM54" i="9"/>
  <c r="AJ54" i="9"/>
  <c r="AE54" i="9"/>
  <c r="Z54" i="9"/>
  <c r="AM53" i="9"/>
  <c r="AJ53" i="9"/>
  <c r="AE53" i="9"/>
  <c r="Z53" i="9"/>
  <c r="AM52" i="9"/>
  <c r="AJ52" i="9"/>
  <c r="AE52" i="9"/>
  <c r="Z52" i="9"/>
  <c r="AM51" i="9"/>
  <c r="AJ51" i="9"/>
  <c r="AE51" i="9"/>
  <c r="AO51" i="9" s="1"/>
  <c r="Z51" i="9"/>
  <c r="AM50" i="9"/>
  <c r="AJ50" i="9"/>
  <c r="AE50" i="9"/>
  <c r="AO50" i="9" s="1"/>
  <c r="Z50" i="9"/>
  <c r="AM49" i="9"/>
  <c r="AJ49" i="9"/>
  <c r="AE49" i="9"/>
  <c r="AO49" i="9" s="1"/>
  <c r="Z49" i="9"/>
  <c r="AM48" i="9"/>
  <c r="AJ48" i="9"/>
  <c r="AE48" i="9"/>
  <c r="Z48" i="9"/>
  <c r="AM47" i="9"/>
  <c r="AJ47" i="9"/>
  <c r="AE47" i="9"/>
  <c r="AO47" i="9" s="1"/>
  <c r="Z47" i="9"/>
  <c r="AM46" i="9"/>
  <c r="AJ46" i="9"/>
  <c r="AE46" i="9"/>
  <c r="AO46" i="9" s="1"/>
  <c r="Z46" i="9"/>
  <c r="AM45" i="9"/>
  <c r="AJ45" i="9"/>
  <c r="AE45" i="9"/>
  <c r="AO45" i="9" s="1"/>
  <c r="Z45" i="9"/>
  <c r="AM44" i="9"/>
  <c r="AJ44" i="9"/>
  <c r="AE44" i="9"/>
  <c r="Z44" i="9"/>
  <c r="AM43" i="9"/>
  <c r="AJ43" i="9"/>
  <c r="AE43" i="9"/>
  <c r="AO43" i="9" s="1"/>
  <c r="Z43" i="9"/>
  <c r="AM42" i="9"/>
  <c r="AJ42" i="9"/>
  <c r="AE42" i="9"/>
  <c r="AO42" i="9" s="1"/>
  <c r="Z42" i="9"/>
  <c r="AM41" i="9"/>
  <c r="AJ41" i="9"/>
  <c r="AE41" i="9"/>
  <c r="AO41" i="9" s="1"/>
  <c r="Z41" i="9"/>
  <c r="AM40" i="9"/>
  <c r="AJ40" i="9"/>
  <c r="AE40" i="9"/>
  <c r="Z40" i="9"/>
  <c r="AM39" i="9"/>
  <c r="AJ39" i="9"/>
  <c r="AE39" i="9"/>
  <c r="AO39" i="9" s="1"/>
  <c r="Z39" i="9"/>
  <c r="AM38" i="9"/>
  <c r="AJ38" i="9"/>
  <c r="AE38" i="9"/>
  <c r="AO38" i="9" s="1"/>
  <c r="Z38" i="9"/>
  <c r="AM37" i="9"/>
  <c r="AJ37" i="9"/>
  <c r="AE37" i="9"/>
  <c r="Z37" i="9"/>
  <c r="AM36" i="9"/>
  <c r="AJ36" i="9"/>
  <c r="AE36" i="9"/>
  <c r="Z36" i="9"/>
  <c r="AM35" i="9"/>
  <c r="AJ35" i="9"/>
  <c r="AE35" i="9"/>
  <c r="Z35" i="9"/>
  <c r="AM34" i="9"/>
  <c r="AJ34" i="9"/>
  <c r="AE34" i="9"/>
  <c r="AO34" i="9" s="1"/>
  <c r="Z34" i="9"/>
  <c r="AN31" i="9"/>
  <c r="AD31" i="9"/>
  <c r="AB31" i="9"/>
  <c r="AB58" i="9" s="1"/>
  <c r="AB85" i="9" s="1"/>
  <c r="AB112" i="9" s="1"/>
  <c r="G31" i="9"/>
  <c r="AM27" i="9"/>
  <c r="AJ27" i="9"/>
  <c r="AE27" i="9"/>
  <c r="AO27" i="9" s="1"/>
  <c r="Z27" i="9"/>
  <c r="AM26" i="9"/>
  <c r="AJ26" i="9"/>
  <c r="AE26" i="9"/>
  <c r="AO26" i="9" s="1"/>
  <c r="Z26" i="9"/>
  <c r="AM25" i="9"/>
  <c r="AJ25" i="9"/>
  <c r="AE25" i="9"/>
  <c r="AO25" i="9" s="1"/>
  <c r="Z25" i="9"/>
  <c r="AM24" i="9"/>
  <c r="AJ24" i="9"/>
  <c r="AE24" i="9"/>
  <c r="AO24" i="9" s="1"/>
  <c r="Z24" i="9"/>
  <c r="AM23" i="9"/>
  <c r="AJ23" i="9"/>
  <c r="AE23" i="9"/>
  <c r="Z23" i="9"/>
  <c r="AM20" i="9"/>
  <c r="AJ20" i="9"/>
  <c r="AE20" i="9"/>
  <c r="AO20" i="9" s="1"/>
  <c r="Z20" i="9"/>
  <c r="AM19" i="9"/>
  <c r="AJ19" i="9"/>
  <c r="AE19" i="9"/>
  <c r="AO19" i="9" s="1"/>
  <c r="Z5" i="9" s="1"/>
  <c r="AC5" i="9" s="1"/>
  <c r="Z19" i="9"/>
  <c r="AM18" i="9"/>
  <c r="AJ18" i="9"/>
  <c r="AE18" i="9"/>
  <c r="AO18" i="9" s="1"/>
  <c r="Z18" i="9"/>
  <c r="Z6" i="9"/>
  <c r="AF6" i="9" s="1"/>
  <c r="AO66" i="9" l="1"/>
  <c r="AO68" i="9"/>
  <c r="AO74" i="9"/>
  <c r="AO76" i="9"/>
  <c r="AO82" i="9"/>
  <c r="AO90" i="9"/>
  <c r="AO94" i="9"/>
  <c r="AO98" i="9"/>
  <c r="AO102" i="9"/>
  <c r="AO110" i="9"/>
  <c r="AO35" i="9"/>
  <c r="AO119" i="9"/>
  <c r="AO121" i="9"/>
  <c r="AO123" i="9"/>
  <c r="AO125" i="9"/>
  <c r="AO127" i="9"/>
  <c r="AO133" i="9"/>
  <c r="AO135" i="9"/>
  <c r="AO67" i="9"/>
  <c r="AO69" i="9"/>
  <c r="AO71" i="9"/>
  <c r="AO73" i="9"/>
  <c r="AO75" i="9"/>
  <c r="AO81" i="9"/>
  <c r="AO83" i="9"/>
  <c r="AO62" i="9"/>
  <c r="AO70" i="9"/>
  <c r="AO122" i="9"/>
  <c r="AO117" i="9"/>
  <c r="AO54" i="9"/>
  <c r="AO78" i="9"/>
  <c r="AO130" i="9"/>
  <c r="AO65" i="9"/>
  <c r="AO106" i="9"/>
  <c r="Z57" i="9"/>
  <c r="AO56" i="9"/>
  <c r="Z111" i="9"/>
  <c r="Z28" i="9"/>
  <c r="AO36" i="9"/>
  <c r="AO53" i="9"/>
  <c r="AO64" i="9"/>
  <c r="AO77" i="9"/>
  <c r="AO79" i="9"/>
  <c r="AO88" i="9"/>
  <c r="AO105" i="9"/>
  <c r="AO116" i="9"/>
  <c r="AO129" i="9"/>
  <c r="AO131" i="9"/>
  <c r="AO40" i="9"/>
  <c r="AO44" i="9"/>
  <c r="AO72" i="9"/>
  <c r="AO92" i="9"/>
  <c r="AO96" i="9"/>
  <c r="AO124" i="9"/>
  <c r="AO137" i="9"/>
  <c r="AO108" i="9"/>
  <c r="Z84" i="9"/>
  <c r="Z138" i="9"/>
  <c r="AO23" i="9"/>
  <c r="AO28" i="9" s="1"/>
  <c r="AO37" i="9"/>
  <c r="AO48" i="9"/>
  <c r="AO52" i="9"/>
  <c r="AO61" i="9"/>
  <c r="AO63" i="9"/>
  <c r="AO80" i="9"/>
  <c r="AO89" i="9"/>
  <c r="AO100" i="9"/>
  <c r="AO104" i="9"/>
  <c r="AO115" i="9"/>
  <c r="AO132" i="9"/>
  <c r="AJ28" i="9"/>
  <c r="AF5" i="9"/>
  <c r="AE28" i="9"/>
  <c r="AO57" i="9" l="1"/>
  <c r="AO84" i="9" s="1"/>
  <c r="AO111" i="9" s="1"/>
  <c r="AO138" i="9" s="1"/>
  <c r="Z4" i="9" s="1"/>
  <c r="Z7" i="9" s="1"/>
  <c r="G58" i="7"/>
  <c r="AD58" i="7"/>
  <c r="AN58" i="7"/>
  <c r="Z61" i="7"/>
  <c r="AE61" i="7"/>
  <c r="AJ61" i="7"/>
  <c r="AM61" i="7"/>
  <c r="Z62" i="7"/>
  <c r="AE62" i="7"/>
  <c r="AJ62" i="7"/>
  <c r="AM62" i="7"/>
  <c r="Z63" i="7"/>
  <c r="AE63" i="7"/>
  <c r="AJ63" i="7"/>
  <c r="AM63" i="7"/>
  <c r="Z64" i="7"/>
  <c r="AE64" i="7"/>
  <c r="AJ64" i="7"/>
  <c r="AO64" i="7" s="1"/>
  <c r="AM64" i="7"/>
  <c r="Z65" i="7"/>
  <c r="AE65" i="7"/>
  <c r="AJ65" i="7"/>
  <c r="AM65" i="7"/>
  <c r="Z66" i="7"/>
  <c r="AE66" i="7"/>
  <c r="AJ66" i="7"/>
  <c r="AO66" i="7" s="1"/>
  <c r="AM66" i="7"/>
  <c r="Z67" i="7"/>
  <c r="AE67" i="7"/>
  <c r="AJ67" i="7"/>
  <c r="AM67" i="7"/>
  <c r="Z68" i="7"/>
  <c r="AE68" i="7"/>
  <c r="AJ68" i="7"/>
  <c r="AM68" i="7"/>
  <c r="Z69" i="7"/>
  <c r="AE69" i="7"/>
  <c r="AJ69" i="7"/>
  <c r="AM69" i="7"/>
  <c r="Z70" i="7"/>
  <c r="AE70" i="7"/>
  <c r="AJ70" i="7"/>
  <c r="AM70" i="7"/>
  <c r="Z71" i="7"/>
  <c r="AE71" i="7"/>
  <c r="AJ71" i="7"/>
  <c r="AM71" i="7"/>
  <c r="Z72" i="7"/>
  <c r="AE72" i="7"/>
  <c r="AJ72" i="7"/>
  <c r="AM72" i="7"/>
  <c r="Z73" i="7"/>
  <c r="AE73" i="7"/>
  <c r="AJ73" i="7"/>
  <c r="AM73" i="7"/>
  <c r="Z74" i="7"/>
  <c r="AE74" i="7"/>
  <c r="AJ74" i="7"/>
  <c r="AM74" i="7"/>
  <c r="Z75" i="7"/>
  <c r="AE75" i="7"/>
  <c r="AJ75" i="7"/>
  <c r="AM75" i="7"/>
  <c r="Z76" i="7"/>
  <c r="AE76" i="7"/>
  <c r="AJ76" i="7"/>
  <c r="AO76" i="7" s="1"/>
  <c r="AM76" i="7"/>
  <c r="Z77" i="7"/>
  <c r="AE77" i="7"/>
  <c r="AJ77" i="7"/>
  <c r="AM77" i="7"/>
  <c r="Z78" i="7"/>
  <c r="AE78" i="7"/>
  <c r="AJ78" i="7"/>
  <c r="AM78" i="7"/>
  <c r="Z79" i="7"/>
  <c r="AE79" i="7"/>
  <c r="AJ79" i="7"/>
  <c r="AM79" i="7"/>
  <c r="Z80" i="7"/>
  <c r="AE80" i="7"/>
  <c r="AJ80" i="7"/>
  <c r="AO80" i="7" s="1"/>
  <c r="AM80" i="7"/>
  <c r="Z81" i="7"/>
  <c r="AE81" i="7"/>
  <c r="AJ81" i="7"/>
  <c r="AM81" i="7"/>
  <c r="Z82" i="7"/>
  <c r="AE82" i="7"/>
  <c r="AJ82" i="7"/>
  <c r="AM82" i="7"/>
  <c r="AO82" i="7"/>
  <c r="Z83" i="7"/>
  <c r="AE83" i="7"/>
  <c r="AJ83" i="7"/>
  <c r="AM83" i="7"/>
  <c r="G85" i="7"/>
  <c r="AD85" i="7"/>
  <c r="AN85" i="7"/>
  <c r="Z88" i="7"/>
  <c r="AE88" i="7"/>
  <c r="AJ88" i="7"/>
  <c r="AM88" i="7"/>
  <c r="Z89" i="7"/>
  <c r="AE89" i="7"/>
  <c r="AJ89" i="7"/>
  <c r="AM89" i="7"/>
  <c r="Z90" i="7"/>
  <c r="AE90" i="7"/>
  <c r="AJ90" i="7"/>
  <c r="AM90" i="7"/>
  <c r="Z91" i="7"/>
  <c r="AE91" i="7"/>
  <c r="AJ91" i="7"/>
  <c r="AM91" i="7"/>
  <c r="AO91" i="7"/>
  <c r="Z92" i="7"/>
  <c r="AE92" i="7"/>
  <c r="AJ92" i="7"/>
  <c r="AM92" i="7"/>
  <c r="Z93" i="7"/>
  <c r="AE93" i="7"/>
  <c r="AJ93" i="7"/>
  <c r="AM93" i="7"/>
  <c r="Z94" i="7"/>
  <c r="AE94" i="7"/>
  <c r="AJ94" i="7"/>
  <c r="AM94" i="7"/>
  <c r="AO94" i="7"/>
  <c r="Z95" i="7"/>
  <c r="AE95" i="7"/>
  <c r="AJ95" i="7"/>
  <c r="AM95" i="7"/>
  <c r="Z96" i="7"/>
  <c r="AE96" i="7"/>
  <c r="AJ96" i="7"/>
  <c r="AO96" i="7" s="1"/>
  <c r="AM96" i="7"/>
  <c r="Z97" i="7"/>
  <c r="AE97" i="7"/>
  <c r="AJ97" i="7"/>
  <c r="AM97" i="7"/>
  <c r="Z98" i="7"/>
  <c r="AE98" i="7"/>
  <c r="AJ98" i="7"/>
  <c r="AM98" i="7"/>
  <c r="Z99" i="7"/>
  <c r="AE99" i="7"/>
  <c r="AJ99" i="7"/>
  <c r="AM99" i="7"/>
  <c r="Z100" i="7"/>
  <c r="AE100" i="7"/>
  <c r="AJ100" i="7"/>
  <c r="AM100" i="7"/>
  <c r="Z101" i="7"/>
  <c r="AE101" i="7"/>
  <c r="AJ101" i="7"/>
  <c r="AM101" i="7"/>
  <c r="Z102" i="7"/>
  <c r="AE102" i="7"/>
  <c r="AJ102" i="7"/>
  <c r="AM102" i="7"/>
  <c r="Z103" i="7"/>
  <c r="AE103" i="7"/>
  <c r="AJ103" i="7"/>
  <c r="AM103" i="7"/>
  <c r="Z104" i="7"/>
  <c r="AE104" i="7"/>
  <c r="AJ104" i="7"/>
  <c r="AO104" i="7" s="1"/>
  <c r="AM104" i="7"/>
  <c r="Z105" i="7"/>
  <c r="AE105" i="7"/>
  <c r="AJ105" i="7"/>
  <c r="AM105" i="7"/>
  <c r="Z106" i="7"/>
  <c r="AE106" i="7"/>
  <c r="AJ106" i="7"/>
  <c r="AM106" i="7"/>
  <c r="Z107" i="7"/>
  <c r="AE107" i="7"/>
  <c r="AJ107" i="7"/>
  <c r="AM107" i="7"/>
  <c r="Z108" i="7"/>
  <c r="AE108" i="7"/>
  <c r="AJ108" i="7"/>
  <c r="AM108" i="7"/>
  <c r="Z109" i="7"/>
  <c r="AE109" i="7"/>
  <c r="AJ109" i="7"/>
  <c r="AM109" i="7"/>
  <c r="Z110" i="7"/>
  <c r="AE110" i="7"/>
  <c r="AJ110" i="7"/>
  <c r="AM110" i="7"/>
  <c r="G112" i="7"/>
  <c r="AD112" i="7"/>
  <c r="AN112" i="7"/>
  <c r="Z115" i="7"/>
  <c r="AE115" i="7"/>
  <c r="AJ115" i="7"/>
  <c r="AM115" i="7"/>
  <c r="Z116" i="7"/>
  <c r="AE116" i="7"/>
  <c r="AJ116" i="7"/>
  <c r="AM116" i="7"/>
  <c r="Z117" i="7"/>
  <c r="AE117" i="7"/>
  <c r="AJ117" i="7"/>
  <c r="AM117" i="7"/>
  <c r="Z118" i="7"/>
  <c r="AE118" i="7"/>
  <c r="AJ118" i="7"/>
  <c r="AM118" i="7"/>
  <c r="Z119" i="7"/>
  <c r="AE119" i="7"/>
  <c r="AJ119" i="7"/>
  <c r="AM119" i="7"/>
  <c r="Z120" i="7"/>
  <c r="AE120" i="7"/>
  <c r="AJ120" i="7"/>
  <c r="AM120" i="7"/>
  <c r="Z121" i="7"/>
  <c r="AE121" i="7"/>
  <c r="AJ121" i="7"/>
  <c r="AM121" i="7"/>
  <c r="AO121" i="7"/>
  <c r="Z122" i="7"/>
  <c r="AE122" i="7"/>
  <c r="AJ122" i="7"/>
  <c r="AM122" i="7"/>
  <c r="Z123" i="7"/>
  <c r="AE123" i="7"/>
  <c r="AJ123" i="7"/>
  <c r="AM123" i="7"/>
  <c r="Z124" i="7"/>
  <c r="AE124" i="7"/>
  <c r="AJ124" i="7"/>
  <c r="AM124" i="7"/>
  <c r="Z125" i="7"/>
  <c r="AE125" i="7"/>
  <c r="AJ125" i="7"/>
  <c r="AM125" i="7"/>
  <c r="Z126" i="7"/>
  <c r="AE126" i="7"/>
  <c r="AJ126" i="7"/>
  <c r="AM126" i="7"/>
  <c r="Z127" i="7"/>
  <c r="AE127" i="7"/>
  <c r="AJ127" i="7"/>
  <c r="AM127" i="7"/>
  <c r="Z128" i="7"/>
  <c r="AE128" i="7"/>
  <c r="AJ128" i="7"/>
  <c r="AM128" i="7"/>
  <c r="Z129" i="7"/>
  <c r="AE129" i="7"/>
  <c r="AJ129" i="7"/>
  <c r="AM129" i="7"/>
  <c r="Z130" i="7"/>
  <c r="AE130" i="7"/>
  <c r="AJ130" i="7"/>
  <c r="AM130" i="7"/>
  <c r="Z131" i="7"/>
  <c r="AE131" i="7"/>
  <c r="AJ131" i="7"/>
  <c r="AO131" i="7" s="1"/>
  <c r="AM131" i="7"/>
  <c r="Z132" i="7"/>
  <c r="AE132" i="7"/>
  <c r="AJ132" i="7"/>
  <c r="AM132" i="7"/>
  <c r="Z133" i="7"/>
  <c r="AE133" i="7"/>
  <c r="AJ133" i="7"/>
  <c r="AM133" i="7"/>
  <c r="Z134" i="7"/>
  <c r="AE134" i="7"/>
  <c r="AJ134" i="7"/>
  <c r="AM134" i="7"/>
  <c r="Z135" i="7"/>
  <c r="AE135" i="7"/>
  <c r="AJ135" i="7"/>
  <c r="AM135" i="7"/>
  <c r="Z136" i="7"/>
  <c r="AE136" i="7"/>
  <c r="AJ136" i="7"/>
  <c r="AM136" i="7"/>
  <c r="Z137" i="7"/>
  <c r="AE137" i="7"/>
  <c r="AJ137" i="7"/>
  <c r="AM137" i="7"/>
  <c r="AM56" i="7"/>
  <c r="AJ56" i="7"/>
  <c r="AE56" i="7"/>
  <c r="Z56" i="7"/>
  <c r="AM55" i="7"/>
  <c r="AJ55" i="7"/>
  <c r="AE55" i="7"/>
  <c r="AO55" i="7" s="1"/>
  <c r="Z55" i="7"/>
  <c r="AM54" i="7"/>
  <c r="AJ54" i="7"/>
  <c r="AE54" i="7"/>
  <c r="Z54" i="7"/>
  <c r="AM53" i="7"/>
  <c r="AJ53" i="7"/>
  <c r="AE53" i="7"/>
  <c r="AO53" i="7" s="1"/>
  <c r="Z53" i="7"/>
  <c r="AM52" i="7"/>
  <c r="AJ52" i="7"/>
  <c r="AE52" i="7"/>
  <c r="Z52" i="7"/>
  <c r="AM51" i="7"/>
  <c r="AJ51" i="7"/>
  <c r="AE51" i="7"/>
  <c r="AO51" i="7" s="1"/>
  <c r="Z51" i="7"/>
  <c r="AM50" i="7"/>
  <c r="AJ50" i="7"/>
  <c r="AE50" i="7"/>
  <c r="Z50" i="7"/>
  <c r="AM49" i="7"/>
  <c r="AJ49" i="7"/>
  <c r="AE49" i="7"/>
  <c r="AO49" i="7" s="1"/>
  <c r="Z49" i="7"/>
  <c r="AM48" i="7"/>
  <c r="AJ48" i="7"/>
  <c r="AE48" i="7"/>
  <c r="Z48" i="7"/>
  <c r="AM47" i="7"/>
  <c r="AJ47" i="7"/>
  <c r="AE47" i="7"/>
  <c r="AO47" i="7" s="1"/>
  <c r="Z47" i="7"/>
  <c r="AM46" i="7"/>
  <c r="AJ46" i="7"/>
  <c r="AE46" i="7"/>
  <c r="Z46" i="7"/>
  <c r="AM45" i="7"/>
  <c r="AJ45" i="7"/>
  <c r="AE45" i="7"/>
  <c r="AO45" i="7" s="1"/>
  <c r="Z45" i="7"/>
  <c r="AM44" i="7"/>
  <c r="AJ44" i="7"/>
  <c r="AE44" i="7"/>
  <c r="Z44" i="7"/>
  <c r="AM43" i="7"/>
  <c r="AJ43" i="7"/>
  <c r="AE43" i="7"/>
  <c r="AO43" i="7" s="1"/>
  <c r="Z43" i="7"/>
  <c r="AM42" i="7"/>
  <c r="AJ42" i="7"/>
  <c r="AE42" i="7"/>
  <c r="Z42" i="7"/>
  <c r="AM41" i="7"/>
  <c r="AJ41" i="7"/>
  <c r="AE41" i="7"/>
  <c r="AO41" i="7" s="1"/>
  <c r="Z41" i="7"/>
  <c r="AM40" i="7"/>
  <c r="AJ40" i="7"/>
  <c r="AE40" i="7"/>
  <c r="Z40" i="7"/>
  <c r="AM39" i="7"/>
  <c r="AJ39" i="7"/>
  <c r="AE39" i="7"/>
  <c r="AO39" i="7" s="1"/>
  <c r="Z39" i="7"/>
  <c r="AM38" i="7"/>
  <c r="AJ38" i="7"/>
  <c r="AE38" i="7"/>
  <c r="Z38" i="7"/>
  <c r="AM37" i="7"/>
  <c r="AJ37" i="7"/>
  <c r="AE37" i="7"/>
  <c r="Z37" i="7"/>
  <c r="AM36" i="7"/>
  <c r="AJ36" i="7"/>
  <c r="AE36" i="7"/>
  <c r="Z36" i="7"/>
  <c r="AM35" i="7"/>
  <c r="AJ35" i="7"/>
  <c r="AE35" i="7"/>
  <c r="Z35" i="7"/>
  <c r="AM34" i="7"/>
  <c r="AJ34" i="7"/>
  <c r="AE34" i="7"/>
  <c r="Z34" i="7"/>
  <c r="AN31" i="7"/>
  <c r="AD31" i="7"/>
  <c r="AB31" i="7"/>
  <c r="AB58" i="7" s="1"/>
  <c r="AB85" i="7" s="1"/>
  <c r="AB112" i="7" s="1"/>
  <c r="G31" i="7"/>
  <c r="AM27" i="7"/>
  <c r="AJ27" i="7"/>
  <c r="AE27" i="7"/>
  <c r="Z27" i="7"/>
  <c r="AM26" i="7"/>
  <c r="AJ26" i="7"/>
  <c r="AE26" i="7"/>
  <c r="Z26" i="7"/>
  <c r="AM25" i="7"/>
  <c r="AJ25" i="7"/>
  <c r="AE25" i="7"/>
  <c r="Z25" i="7"/>
  <c r="AM22" i="7"/>
  <c r="Z22" i="7"/>
  <c r="AM21" i="7"/>
  <c r="AJ21" i="7"/>
  <c r="AE21" i="7"/>
  <c r="Z21" i="7"/>
  <c r="AM20" i="7"/>
  <c r="AJ20" i="7"/>
  <c r="AE20" i="7"/>
  <c r="Z20" i="7"/>
  <c r="AM19" i="7"/>
  <c r="AJ19" i="7"/>
  <c r="AE19" i="7"/>
  <c r="Z19" i="7"/>
  <c r="AM18" i="7"/>
  <c r="AJ18" i="7"/>
  <c r="AE18" i="7"/>
  <c r="Z18" i="7"/>
  <c r="AO119" i="7" l="1"/>
  <c r="AO126" i="7"/>
  <c r="AO72" i="7"/>
  <c r="AO109" i="7"/>
  <c r="AO137" i="7"/>
  <c r="AO103" i="7"/>
  <c r="AO79" i="7"/>
  <c r="AO101" i="7"/>
  <c r="AO118" i="7"/>
  <c r="AO99" i="7"/>
  <c r="AO95" i="7"/>
  <c r="AO71" i="7"/>
  <c r="AO69" i="7"/>
  <c r="AO133" i="7"/>
  <c r="AO129" i="7"/>
  <c r="AO127" i="7"/>
  <c r="AO93" i="7"/>
  <c r="AO63" i="7"/>
  <c r="AO123" i="7"/>
  <c r="AO110" i="7"/>
  <c r="AO115" i="7"/>
  <c r="AO106" i="7"/>
  <c r="AO54" i="7"/>
  <c r="AO100" i="7"/>
  <c r="AO74" i="7"/>
  <c r="AO70" i="7"/>
  <c r="AO134" i="7"/>
  <c r="AO132" i="7"/>
  <c r="AO92" i="7"/>
  <c r="AO83" i="7"/>
  <c r="AO62" i="7"/>
  <c r="AO122" i="7"/>
  <c r="AO116" i="7"/>
  <c r="AO107" i="7"/>
  <c r="AO105" i="7"/>
  <c r="AO88" i="7"/>
  <c r="AC4" i="9"/>
  <c r="AC7" i="9" s="1"/>
  <c r="AO136" i="7"/>
  <c r="AO125" i="7"/>
  <c r="AO102" i="7"/>
  <c r="AO81" i="7"/>
  <c r="AO68" i="7"/>
  <c r="AO61" i="7"/>
  <c r="AO130" i="7"/>
  <c r="AO98" i="7"/>
  <c r="AO89" i="7"/>
  <c r="AO77" i="7"/>
  <c r="AO75" i="7"/>
  <c r="AO35" i="7"/>
  <c r="AO128" i="7"/>
  <c r="AO117" i="7"/>
  <c r="AO73" i="7"/>
  <c r="AO135" i="7"/>
  <c r="AO124" i="7"/>
  <c r="AO67" i="7"/>
  <c r="AO25" i="7"/>
  <c r="AO27" i="7"/>
  <c r="AO34" i="7"/>
  <c r="AO36" i="7"/>
  <c r="AO38" i="7"/>
  <c r="AO40" i="7"/>
  <c r="AO42" i="7"/>
  <c r="AO44" i="7"/>
  <c r="AO46" i="7"/>
  <c r="AO120" i="7"/>
  <c r="AO108" i="7"/>
  <c r="AO97" i="7"/>
  <c r="AO90" i="7"/>
  <c r="AO78" i="7"/>
  <c r="AO65" i="7"/>
  <c r="AO18" i="7"/>
  <c r="AO22" i="7"/>
  <c r="AO26" i="7"/>
  <c r="AO19" i="7"/>
  <c r="AO21" i="7"/>
  <c r="AJ28" i="7"/>
  <c r="AJ57" i="7" s="1"/>
  <c r="AJ84" i="7" s="1"/>
  <c r="AJ111" i="7" s="1"/>
  <c r="AJ138" i="7" s="1"/>
  <c r="Z5" i="7" s="1"/>
  <c r="AC5" i="7" s="1"/>
  <c r="AO20" i="7"/>
  <c r="AO48" i="7"/>
  <c r="AO50" i="7"/>
  <c r="Z28" i="7"/>
  <c r="Z57" i="7" s="1"/>
  <c r="Z84" i="7" s="1"/>
  <c r="Z111" i="7" s="1"/>
  <c r="Z138" i="7" s="1"/>
  <c r="Z4" i="7" s="1"/>
  <c r="AC4" i="7" s="1"/>
  <c r="AO37" i="7"/>
  <c r="AO52" i="7"/>
  <c r="AO56" i="7"/>
  <c r="AE28" i="7"/>
  <c r="AE57" i="7" s="1"/>
  <c r="AE84" i="7" s="1"/>
  <c r="AE111" i="7" s="1"/>
  <c r="AE138" i="7" s="1"/>
  <c r="AF7" i="9" l="1"/>
  <c r="AO28" i="7"/>
  <c r="AO57" i="7" l="1"/>
  <c r="AO84" i="7" s="1"/>
  <c r="AO111" i="7" s="1"/>
  <c r="AO138" i="7" s="1"/>
  <c r="Z6" i="7" s="1"/>
  <c r="Z7" i="7" l="1"/>
  <c r="AC6" i="7"/>
  <c r="AC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K.OUCHI</author>
    <author>t.miyazaki</author>
  </authors>
  <commentList>
    <comment ref="T1" authorId="0" shapeId="0" xr:uid="{47067AA4-D271-45ED-A46C-43EA652F94FF}">
      <text>
        <r>
          <rPr>
            <b/>
            <sz val="9"/>
            <color indexed="81"/>
            <rFont val="MS P ゴシック"/>
            <family val="3"/>
            <charset val="128"/>
          </rPr>
          <t>締日を記入してください。</t>
        </r>
      </text>
    </comment>
    <comment ref="AE1" authorId="0" shapeId="0" xr:uid="{897F8CDD-74F7-4775-BE6A-0519C4238AED}">
      <text>
        <r>
          <rPr>
            <b/>
            <sz val="9"/>
            <color indexed="81"/>
            <rFont val="MS P ゴシック"/>
            <family val="3"/>
            <charset val="128"/>
          </rPr>
          <t>総ページ数を記入してください。</t>
        </r>
      </text>
    </comment>
    <comment ref="AN1" authorId="0" shapeId="0" xr:uid="{59CE1535-F73E-4DED-AA7A-86A296646740}">
      <text>
        <r>
          <rPr>
            <b/>
            <sz val="9"/>
            <color indexed="81"/>
            <rFont val="MS P ゴシック"/>
            <family val="3"/>
            <charset val="128"/>
          </rPr>
          <t>請求書発行日を記入してください。</t>
        </r>
      </text>
    </comment>
    <comment ref="A9" authorId="1" shapeId="0" xr:uid="{282ED280-B2C3-4974-A951-B59FF5AA6FB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わかる場合は記入してください。
</t>
        </r>
      </text>
    </comment>
    <comment ref="N9" authorId="1" shapeId="0" xr:uid="{1EA78256-73C5-469A-AC6D-E063AEE05CA1}">
      <text>
        <r>
          <rPr>
            <b/>
            <sz val="9"/>
            <color indexed="81"/>
            <rFont val="MS P ゴシック"/>
            <family val="3"/>
            <charset val="128"/>
          </rPr>
          <t>わかる場合は記入してください。</t>
        </r>
      </text>
    </comment>
    <comment ref="F18" authorId="0" shapeId="0" xr:uid="{B689C4C1-1275-4725-9778-52FB7042D719}">
      <text>
        <r>
          <rPr>
            <b/>
            <sz val="9"/>
            <color indexed="81"/>
            <rFont val="MS P ゴシック"/>
            <family val="3"/>
            <charset val="128"/>
          </rPr>
          <t>工事完了日(出来高の場合は締日）を入力してください。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K.OUCHI</author>
    <author>t.miyazaki</author>
  </authors>
  <commentList>
    <comment ref="T1" authorId="0" shapeId="0" xr:uid="{CE199DB1-5292-42DE-8F86-85BE431138B4}">
      <text>
        <r>
          <rPr>
            <b/>
            <sz val="9"/>
            <color indexed="81"/>
            <rFont val="MS P ゴシック"/>
            <family val="3"/>
            <charset val="128"/>
          </rPr>
          <t>締日を入力してください。</t>
        </r>
      </text>
    </comment>
    <comment ref="AE1" authorId="0" shapeId="0" xr:uid="{59B5BB0A-CE48-441D-92F8-4C44C021D043}">
      <text>
        <r>
          <rPr>
            <b/>
            <sz val="9"/>
            <color indexed="81"/>
            <rFont val="MS P ゴシック"/>
            <family val="3"/>
            <charset val="128"/>
          </rPr>
          <t>総ページ数を入力してください。</t>
        </r>
      </text>
    </comment>
    <comment ref="AN1" authorId="0" shapeId="0" xr:uid="{44A6F6EB-72BC-4134-8FF3-282FC30360A7}">
      <text>
        <r>
          <rPr>
            <b/>
            <sz val="9"/>
            <color indexed="81"/>
            <rFont val="MS P ゴシック"/>
            <family val="3"/>
            <charset val="128"/>
          </rPr>
          <t>請求書発行日を入力してください。</t>
        </r>
      </text>
    </comment>
    <comment ref="A9" authorId="1" shapeId="0" xr:uid="{620B03C7-2D45-4595-A431-D01787E987D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わかる場合は入力してください。
</t>
        </r>
      </text>
    </comment>
    <comment ref="Q16" authorId="0" shapeId="0" xr:uid="{9D61C88B-ED31-4F86-BD94-756CCA299DF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課税区分を選択してください
</t>
        </r>
        <r>
          <rPr>
            <sz val="9"/>
            <color indexed="81"/>
            <rFont val="MS P ゴシック"/>
            <family val="3"/>
            <charset val="128"/>
          </rPr>
          <t>10％の場合は選択不要です。</t>
        </r>
      </text>
    </comment>
    <comment ref="F18" authorId="0" shapeId="0" xr:uid="{C84BD44A-4917-4C2F-808C-F9FEBAA9090F}">
      <text>
        <r>
          <rPr>
            <b/>
            <sz val="9"/>
            <color indexed="81"/>
            <rFont val="MS P ゴシック"/>
            <family val="3"/>
            <charset val="128"/>
          </rPr>
          <t>工事完了日・納品完了日を入力してください。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K.OUCHI</author>
    <author>t.miyazaki</author>
  </authors>
  <commentList>
    <comment ref="T1" authorId="0" shapeId="0" xr:uid="{61F0733A-C5AC-45BA-A51F-89406A5A9A63}">
      <text>
        <r>
          <rPr>
            <b/>
            <sz val="9"/>
            <color indexed="81"/>
            <rFont val="MS P ゴシック"/>
            <family val="3"/>
            <charset val="128"/>
          </rPr>
          <t>締日を入力してください。</t>
        </r>
      </text>
    </comment>
    <comment ref="AE1" authorId="0" shapeId="0" xr:uid="{872C58FF-C2CE-413D-A9D5-7B0041FB86BE}">
      <text>
        <r>
          <rPr>
            <b/>
            <sz val="9"/>
            <color indexed="81"/>
            <rFont val="MS P ゴシック"/>
            <family val="3"/>
            <charset val="128"/>
          </rPr>
          <t>総ページ数を入力してください。</t>
        </r>
      </text>
    </comment>
    <comment ref="AN1" authorId="0" shapeId="0" xr:uid="{3BD04FD5-8039-4EF1-A0AF-42974D847162}">
      <text>
        <r>
          <rPr>
            <b/>
            <sz val="9"/>
            <color indexed="81"/>
            <rFont val="MS P ゴシック"/>
            <family val="3"/>
            <charset val="128"/>
          </rPr>
          <t>請求書発行日を入力してください。</t>
        </r>
      </text>
    </comment>
    <comment ref="A9" authorId="1" shapeId="0" xr:uid="{786C471B-FE52-43FF-A666-31A4B7634DC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わかる場合は入力してください。
</t>
        </r>
      </text>
    </comment>
    <comment ref="N9" authorId="1" shapeId="0" xr:uid="{9931CD95-0F36-4F58-B364-634B909E632C}">
      <text>
        <r>
          <rPr>
            <b/>
            <sz val="9"/>
            <color indexed="81"/>
            <rFont val="MS P ゴシック"/>
            <family val="3"/>
            <charset val="128"/>
          </rPr>
          <t>わかる場合は入力してください。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K.OUCHI</author>
    <author>t.miyazaki</author>
  </authors>
  <commentList>
    <comment ref="T1" authorId="0" shapeId="0" xr:uid="{2160C092-D984-4F80-9837-7C4B1C2CDBFF}">
      <text>
        <r>
          <rPr>
            <b/>
            <sz val="9"/>
            <color indexed="81"/>
            <rFont val="MS P ゴシック"/>
            <family val="3"/>
            <charset val="128"/>
          </rPr>
          <t>締日を入力してください。</t>
        </r>
      </text>
    </comment>
    <comment ref="AE1" authorId="0" shapeId="0" xr:uid="{FBA00827-03E0-41C4-B49A-EB0DBACEFDFE}">
      <text>
        <r>
          <rPr>
            <b/>
            <sz val="9"/>
            <color indexed="81"/>
            <rFont val="MS P ゴシック"/>
            <family val="3"/>
            <charset val="128"/>
          </rPr>
          <t>総ページ数を入力してください。</t>
        </r>
      </text>
    </comment>
    <comment ref="AN1" authorId="0" shapeId="0" xr:uid="{D75E9AE8-E6EA-4A13-97B8-E0EDC96A7945}">
      <text>
        <r>
          <rPr>
            <b/>
            <sz val="9"/>
            <color indexed="81"/>
            <rFont val="MS P ゴシック"/>
            <family val="3"/>
            <charset val="128"/>
          </rPr>
          <t>請求書発行日を入力してください。</t>
        </r>
      </text>
    </comment>
    <comment ref="A9" authorId="1" shapeId="0" xr:uid="{54079EB0-7A5A-48AD-87A5-D7C22FD3DB7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わかる場合は入力してください。
</t>
        </r>
      </text>
    </comment>
    <comment ref="Q16" authorId="0" shapeId="0" xr:uid="{EB02E8F9-4226-4A98-938E-579375F64C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課税区分を選択してください
</t>
        </r>
        <r>
          <rPr>
            <sz val="9"/>
            <color indexed="81"/>
            <rFont val="MS P ゴシック"/>
            <family val="3"/>
            <charset val="128"/>
          </rPr>
          <t>10％の場合は選択不要です。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K.OUCHI</author>
    <author>t.miyazaki</author>
  </authors>
  <commentList>
    <comment ref="T1" authorId="0" shapeId="0" xr:uid="{05E83923-36E3-4293-B058-9C0E30D2C9CB}">
      <text>
        <r>
          <rPr>
            <b/>
            <sz val="9"/>
            <color indexed="81"/>
            <rFont val="MS P ゴシック"/>
            <family val="3"/>
            <charset val="128"/>
          </rPr>
          <t>締日を入力してください。</t>
        </r>
      </text>
    </comment>
    <comment ref="AE1" authorId="0" shapeId="0" xr:uid="{92BC6CD0-48B2-4545-A496-F00AD0EBC63C}">
      <text>
        <r>
          <rPr>
            <b/>
            <sz val="9"/>
            <color indexed="81"/>
            <rFont val="MS P ゴシック"/>
            <family val="3"/>
            <charset val="128"/>
          </rPr>
          <t>総ページ数を入力してください。</t>
        </r>
      </text>
    </comment>
    <comment ref="AN1" authorId="0" shapeId="0" xr:uid="{993B63B2-2C5D-4026-A2F5-22ACB2C72FCB}">
      <text>
        <r>
          <rPr>
            <b/>
            <sz val="9"/>
            <color indexed="81"/>
            <rFont val="MS P ゴシック"/>
            <family val="3"/>
            <charset val="128"/>
          </rPr>
          <t>請求書発行日を入力してください。</t>
        </r>
      </text>
    </comment>
    <comment ref="A9" authorId="1" shapeId="0" xr:uid="{9BFA51E1-A3AC-4FB2-A9CE-5C70F1C194B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わかる場合は入力してください。
</t>
        </r>
      </text>
    </comment>
    <comment ref="N9" authorId="1" shapeId="0" xr:uid="{503BBB5F-121A-4B16-8420-D21F83D83260}">
      <text>
        <r>
          <rPr>
            <b/>
            <sz val="9"/>
            <color indexed="81"/>
            <rFont val="MS P ゴシック"/>
            <family val="3"/>
            <charset val="128"/>
          </rPr>
          <t>わかる場合は入力してください。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K.OUCHI</author>
    <author>t.miyazaki</author>
  </authors>
  <commentList>
    <comment ref="T1" authorId="0" shapeId="0" xr:uid="{CE925F31-4CAD-42EB-A665-E8F5EBAEA6C9}">
      <text>
        <r>
          <rPr>
            <b/>
            <sz val="9"/>
            <color indexed="81"/>
            <rFont val="MS P ゴシック"/>
            <family val="3"/>
            <charset val="128"/>
          </rPr>
          <t>締日を入力してください。</t>
        </r>
      </text>
    </comment>
    <comment ref="AE1" authorId="0" shapeId="0" xr:uid="{1C2AD084-073A-4D31-BBE0-67A2C4E14D7C}">
      <text>
        <r>
          <rPr>
            <b/>
            <sz val="9"/>
            <color indexed="81"/>
            <rFont val="MS P ゴシック"/>
            <family val="3"/>
            <charset val="128"/>
          </rPr>
          <t>総ページ数を入力してください。</t>
        </r>
      </text>
    </comment>
    <comment ref="AN1" authorId="0" shapeId="0" xr:uid="{0F8B6E9A-AF13-4E77-92A1-615E4C1D3058}">
      <text>
        <r>
          <rPr>
            <b/>
            <sz val="9"/>
            <color indexed="81"/>
            <rFont val="MS P ゴシック"/>
            <family val="3"/>
            <charset val="128"/>
          </rPr>
          <t>請求書発行日を入力してください。</t>
        </r>
      </text>
    </comment>
    <comment ref="A9" authorId="1" shapeId="0" xr:uid="{D8BFD5C4-4EDB-4772-9738-27F43426D07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わかる場合は入力してください。
</t>
        </r>
      </text>
    </comment>
    <comment ref="Q16" authorId="0" shapeId="0" xr:uid="{24B579B6-4FE8-4081-B80B-0D731E55546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課税区分を選択してください
</t>
        </r>
        <r>
          <rPr>
            <sz val="9"/>
            <color indexed="81"/>
            <rFont val="MS P ゴシック"/>
            <family val="3"/>
            <charset val="128"/>
          </rPr>
          <t>10％の場合は選択不要です。</t>
        </r>
      </text>
    </comment>
  </commentList>
</comments>
</file>

<file path=xl/sharedStrings.xml><?xml version="1.0" encoding="utf-8"?>
<sst xmlns="http://schemas.openxmlformats.org/spreadsheetml/2006/main" count="898" uniqueCount="98">
  <si>
    <t>発行日</t>
    <rPh sb="0" eb="3">
      <t>ハッコウビ</t>
    </rPh>
    <phoneticPr fontId="3"/>
  </si>
  <si>
    <t>＊取引先コード</t>
    <rPh sb="1" eb="3">
      <t>トリヒキ</t>
    </rPh>
    <rPh sb="3" eb="4">
      <t>サキ</t>
    </rPh>
    <phoneticPr fontId="3"/>
  </si>
  <si>
    <t>御担当者様</t>
    <rPh sb="0" eb="1">
      <t>ゴ</t>
    </rPh>
    <rPh sb="1" eb="4">
      <t>タントウシャ</t>
    </rPh>
    <rPh sb="4" eb="5">
      <t>サマ</t>
    </rPh>
    <phoneticPr fontId="3"/>
  </si>
  <si>
    <t>課税区分</t>
    <rPh sb="0" eb="4">
      <t>カゼイクブン</t>
    </rPh>
    <phoneticPr fontId="3"/>
  </si>
  <si>
    <t>消費税</t>
    <rPh sb="0" eb="3">
      <t>ショウヒゼイ</t>
    </rPh>
    <phoneticPr fontId="3"/>
  </si>
  <si>
    <t>＊安全協力金</t>
    <rPh sb="1" eb="3">
      <t>アンゼン</t>
    </rPh>
    <rPh sb="3" eb="6">
      <t>キョウリョクキン</t>
    </rPh>
    <phoneticPr fontId="3"/>
  </si>
  <si>
    <t>＊支払金額</t>
    <rPh sb="1" eb="3">
      <t>シハライ</t>
    </rPh>
    <rPh sb="3" eb="5">
      <t>キンガク</t>
    </rPh>
    <phoneticPr fontId="3"/>
  </si>
  <si>
    <t>住所</t>
    <rPh sb="0" eb="2">
      <t>ジュウショ</t>
    </rPh>
    <phoneticPr fontId="3"/>
  </si>
  <si>
    <t>注文書金額</t>
    <rPh sb="0" eb="2">
      <t>チュウモン</t>
    </rPh>
    <rPh sb="2" eb="3">
      <t>ショ</t>
    </rPh>
    <rPh sb="3" eb="5">
      <t>キンガク</t>
    </rPh>
    <phoneticPr fontId="3"/>
  </si>
  <si>
    <t>会社名</t>
    <rPh sb="0" eb="3">
      <t>カイシャメイ</t>
    </rPh>
    <phoneticPr fontId="3"/>
  </si>
  <si>
    <t>前回迄の
請求累計</t>
    <rPh sb="5" eb="7">
      <t>セイキュウ</t>
    </rPh>
    <rPh sb="7" eb="9">
      <t>ルイケイ</t>
    </rPh>
    <phoneticPr fontId="3"/>
  </si>
  <si>
    <t>適格事業者登録番号</t>
    <rPh sb="0" eb="5">
      <t>テキカクジギョウシャ</t>
    </rPh>
    <rPh sb="5" eb="9">
      <t>トウロクバンゴウ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</si>
  <si>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</si>
  <si>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＊工事コード</t>
    <rPh sb="1" eb="3">
      <t>コウジ</t>
    </rPh>
    <phoneticPr fontId="3"/>
  </si>
  <si>
    <t>＊注文書番号</t>
    <rPh sb="1" eb="3">
      <t>チュウモン</t>
    </rPh>
    <rPh sb="3" eb="4">
      <t>ショ</t>
    </rPh>
    <rPh sb="4" eb="6">
      <t>バンゴウ</t>
    </rPh>
    <phoneticPr fontId="3"/>
  </si>
  <si>
    <t>残高</t>
    <rPh sb="0" eb="2">
      <t>ザンダカ</t>
    </rPh>
    <phoneticPr fontId="3"/>
  </si>
  <si>
    <t>＊総務部</t>
    <rPh sb="1" eb="3">
      <t>ソウム</t>
    </rPh>
    <rPh sb="3" eb="4">
      <t>ブ</t>
    </rPh>
    <phoneticPr fontId="3"/>
  </si>
  <si>
    <t>＊財務</t>
    <rPh sb="1" eb="3">
      <t>ザイム</t>
    </rPh>
    <phoneticPr fontId="3"/>
  </si>
  <si>
    <t>＊所属部長</t>
    <rPh sb="1" eb="3">
      <t>ショゾク</t>
    </rPh>
    <rPh sb="3" eb="4">
      <t>ブ</t>
    </rPh>
    <rPh sb="4" eb="5">
      <t>チョウ</t>
    </rPh>
    <phoneticPr fontId="3"/>
  </si>
  <si>
    <t>＊所属部署</t>
    <rPh sb="1" eb="3">
      <t>ショゾク</t>
    </rPh>
    <rPh sb="3" eb="5">
      <t>ブショ</t>
    </rPh>
    <phoneticPr fontId="3"/>
  </si>
  <si>
    <t>＊担当者</t>
    <rPh sb="1" eb="4">
      <t>タントウシャ</t>
    </rPh>
    <phoneticPr fontId="3"/>
  </si>
  <si>
    <t>＊支払日</t>
    <rPh sb="1" eb="4">
      <t>シハライビ</t>
    </rPh>
    <phoneticPr fontId="3"/>
  </si>
  <si>
    <t>注）</t>
    <phoneticPr fontId="3"/>
  </si>
  <si>
    <t>＊科目</t>
    <rPh sb="1" eb="3">
      <t>カモク</t>
    </rPh>
    <phoneticPr fontId="3"/>
  </si>
  <si>
    <t>＊工種</t>
    <rPh sb="1" eb="2">
      <t>コウ</t>
    </rPh>
    <rPh sb="2" eb="3">
      <t>シュ</t>
    </rPh>
    <phoneticPr fontId="3"/>
  </si>
  <si>
    <t>完了日</t>
    <rPh sb="0" eb="3">
      <t>カンリョウビ</t>
    </rPh>
    <phoneticPr fontId="3"/>
  </si>
  <si>
    <t>項目・仕様</t>
    <rPh sb="0" eb="2">
      <t>コウモク</t>
    </rPh>
    <rPh sb="3" eb="5">
      <t>シヨウ</t>
    </rPh>
    <phoneticPr fontId="3"/>
  </si>
  <si>
    <t>単位</t>
    <rPh sb="0" eb="2">
      <t>タンイ</t>
    </rPh>
    <phoneticPr fontId="3"/>
  </si>
  <si>
    <t>注文
数量</t>
    <rPh sb="0" eb="2">
      <t>チュウモン</t>
    </rPh>
    <rPh sb="3" eb="5">
      <t>スウリョウ</t>
    </rPh>
    <phoneticPr fontId="3"/>
  </si>
  <si>
    <t>注文
単価</t>
    <rPh sb="0" eb="2">
      <t>チュウモン</t>
    </rPh>
    <rPh sb="3" eb="5">
      <t>タンカ</t>
    </rPh>
    <phoneticPr fontId="3"/>
  </si>
  <si>
    <t>注文書
金額</t>
    <rPh sb="0" eb="3">
      <t>チュウモンショ</t>
    </rPh>
    <rPh sb="4" eb="6">
      <t>キンガク</t>
    </rPh>
    <phoneticPr fontId="3"/>
  </si>
  <si>
    <t>今回迄の出来高(請求)累計</t>
    <rPh sb="0" eb="2">
      <t>コンカイ</t>
    </rPh>
    <rPh sb="2" eb="3">
      <t>マデ</t>
    </rPh>
    <rPh sb="4" eb="7">
      <t>デキダカ</t>
    </rPh>
    <rPh sb="11" eb="13">
      <t>ルイケイ</t>
    </rPh>
    <phoneticPr fontId="3"/>
  </si>
  <si>
    <t>前回迄の出来高(請求)累計</t>
    <rPh sb="0" eb="2">
      <t>ゼンカイ</t>
    </rPh>
    <rPh sb="2" eb="3">
      <t>マデ</t>
    </rPh>
    <rPh sb="4" eb="7">
      <t>デキダカ</t>
    </rPh>
    <rPh sb="11" eb="13">
      <t>ルイケイ</t>
    </rPh>
    <phoneticPr fontId="3"/>
  </si>
  <si>
    <t>今回の出来高(今回請求金額)</t>
    <rPh sb="0" eb="2">
      <t>コンカイ</t>
    </rPh>
    <rPh sb="3" eb="6">
      <t>デキダカ</t>
    </rPh>
    <rPh sb="7" eb="9">
      <t>コンカイ</t>
    </rPh>
    <rPh sb="9" eb="11">
      <t>セイキュウ</t>
    </rPh>
    <rPh sb="11" eb="13">
      <t>キンガク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</si>
  <si>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</si>
  <si>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</si>
  <si>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</si>
  <si>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※軽減税率（8％）該当はございません。</t>
    <rPh sb="1" eb="5">
      <t>ケイゲンゼイリツ</t>
    </rPh>
    <rPh sb="9" eb="11">
      <t>ガイトウ</t>
    </rPh>
    <phoneticPr fontId="3"/>
  </si>
  <si>
    <t>T</t>
    <phoneticPr fontId="3"/>
  </si>
  <si>
    <t>合計</t>
    <rPh sb="0" eb="2">
      <t>ゴウケイ</t>
    </rPh>
    <phoneticPr fontId="3"/>
  </si>
  <si>
    <t>工事価格 計</t>
    <rPh sb="0" eb="4">
      <t>コウジカカク</t>
    </rPh>
    <rPh sb="5" eb="6">
      <t>ケイ</t>
    </rPh>
    <phoneticPr fontId="3"/>
  </si>
  <si>
    <t>＊備考</t>
    <rPh sb="1" eb="3">
      <t>ビコウ</t>
    </rPh>
    <phoneticPr fontId="3"/>
  </si>
  <si>
    <t>ＴＥＬ/ＦＡＸ</t>
    <phoneticPr fontId="3"/>
  </si>
  <si>
    <t>1.＊印欄は記入しないで下さい。
2.請求書は出来高請求の場合毎月25日〆、末日必着。支払は翌々月10日です。
　 出来高100％(工事完了)の場合は完成引渡日を締日とし、随時提出して下さい。支払についての詳細は支払規定書をご覧ください。</t>
    <rPh sb="96" eb="98">
      <t>シハライ</t>
    </rPh>
    <rPh sb="103" eb="105">
      <t>ショウサイ</t>
    </rPh>
    <rPh sb="106" eb="111">
      <t>シハライキテイショ</t>
    </rPh>
    <rPh sb="113" eb="114">
      <t>ラン</t>
    </rPh>
    <phoneticPr fontId="3"/>
  </si>
  <si>
    <t>/</t>
    <phoneticPr fontId="3"/>
  </si>
  <si>
    <t>式</t>
    <rPh sb="0" eb="1">
      <t>シキ</t>
    </rPh>
    <phoneticPr fontId="3"/>
  </si>
  <si>
    <t>小計</t>
    <rPh sb="0" eb="1">
      <t>ショウ</t>
    </rPh>
    <rPh sb="1" eb="2">
      <t>ケイ</t>
    </rPh>
    <phoneticPr fontId="3"/>
  </si>
  <si>
    <t>請求書</t>
    <phoneticPr fontId="3"/>
  </si>
  <si>
    <t>請求書発行についての注意点</t>
    <rPh sb="0" eb="3">
      <t>セイキュウショ</t>
    </rPh>
    <rPh sb="3" eb="5">
      <t>ハッコウ</t>
    </rPh>
    <rPh sb="10" eb="13">
      <t>チュウイテン</t>
    </rPh>
    <phoneticPr fontId="3"/>
  </si>
  <si>
    <t>1.</t>
    <phoneticPr fontId="3"/>
  </si>
  <si>
    <r>
      <t>複数工事をご請求いただく場合は、</t>
    </r>
    <r>
      <rPr>
        <sz val="11"/>
        <color rgb="FFFF0000"/>
        <rFont val="BIZ UDPゴシック"/>
        <family val="3"/>
        <charset val="128"/>
      </rPr>
      <t>各工事(現場毎)に分けて発行</t>
    </r>
    <r>
      <rPr>
        <sz val="11"/>
        <rFont val="BIZ UDPゴシック"/>
        <family val="3"/>
        <charset val="128"/>
      </rPr>
      <t>をお願いします。</t>
    </r>
    <rPh sb="0" eb="2">
      <t>フクスウ</t>
    </rPh>
    <rPh sb="2" eb="4">
      <t>コウジ</t>
    </rPh>
    <rPh sb="6" eb="8">
      <t>セイキュウ</t>
    </rPh>
    <rPh sb="12" eb="14">
      <t>バアイ</t>
    </rPh>
    <rPh sb="16" eb="19">
      <t>カクコウジ</t>
    </rPh>
    <rPh sb="20" eb="22">
      <t>ゲンバ</t>
    </rPh>
    <rPh sb="22" eb="23">
      <t>ゴト</t>
    </rPh>
    <rPh sb="25" eb="26">
      <t>ワ</t>
    </rPh>
    <rPh sb="28" eb="30">
      <t>ハッコウ</t>
    </rPh>
    <rPh sb="32" eb="33">
      <t>ネガ</t>
    </rPh>
    <phoneticPr fontId="3"/>
  </si>
  <si>
    <r>
      <t>提出先は、各現場ではなく</t>
    </r>
    <r>
      <rPr>
        <sz val="11"/>
        <color rgb="FFFF0000"/>
        <rFont val="BIZ UDPゴシック"/>
        <family val="3"/>
        <charset val="128"/>
      </rPr>
      <t>当社事務所（本店又は仙台支店）</t>
    </r>
    <r>
      <rPr>
        <sz val="11"/>
        <rFont val="BIZ UDPゴシック"/>
        <family val="3"/>
        <charset val="128"/>
      </rPr>
      <t>へお願いします。</t>
    </r>
    <rPh sb="0" eb="3">
      <t>テイシュツサキ</t>
    </rPh>
    <rPh sb="5" eb="8">
      <t>カクゲンバ</t>
    </rPh>
    <rPh sb="12" eb="14">
      <t>トウシャ</t>
    </rPh>
    <rPh sb="14" eb="17">
      <t>ジムショ</t>
    </rPh>
    <rPh sb="18" eb="20">
      <t>ホンテン</t>
    </rPh>
    <rPh sb="20" eb="21">
      <t>マタ</t>
    </rPh>
    <rPh sb="22" eb="26">
      <t>センダイシテン</t>
    </rPh>
    <rPh sb="29" eb="30">
      <t>ネガ</t>
    </rPh>
    <phoneticPr fontId="3"/>
  </si>
  <si>
    <t>その他、お支払いに関しては別紙、〈当社お支払いに関する規定〉をご確認ください。</t>
    <rPh sb="2" eb="3">
      <t>タ</t>
    </rPh>
    <rPh sb="5" eb="7">
      <t>シハラ</t>
    </rPh>
    <rPh sb="9" eb="10">
      <t>カン</t>
    </rPh>
    <rPh sb="13" eb="15">
      <t>ベッシ</t>
    </rPh>
    <rPh sb="17" eb="19">
      <t>トウシャ</t>
    </rPh>
    <rPh sb="20" eb="22">
      <t>シハラ</t>
    </rPh>
    <rPh sb="24" eb="25">
      <t>カン</t>
    </rPh>
    <rPh sb="27" eb="29">
      <t>キテイ</t>
    </rPh>
    <rPh sb="32" eb="34">
      <t>カクニン</t>
    </rPh>
    <phoneticPr fontId="3"/>
  </si>
  <si>
    <t>株式会社 仁田工務店</t>
    <rPh sb="0" eb="4">
      <t>カブシキガイシャ</t>
    </rPh>
    <rPh sb="5" eb="7">
      <t>ニッタ</t>
    </rPh>
    <rPh sb="7" eb="10">
      <t>コウムテン</t>
    </rPh>
    <phoneticPr fontId="3"/>
  </si>
  <si>
    <t>2.</t>
    <phoneticPr fontId="3"/>
  </si>
  <si>
    <t>3.</t>
    <phoneticPr fontId="3"/>
  </si>
  <si>
    <t>4.</t>
    <phoneticPr fontId="3"/>
  </si>
  <si>
    <t>5.</t>
    <phoneticPr fontId="3"/>
  </si>
  <si>
    <t>6.</t>
    <phoneticPr fontId="3"/>
  </si>
  <si>
    <t>ご記入ください。</t>
    <rPh sb="1" eb="3">
      <t>キニュウ</t>
    </rPh>
    <phoneticPr fontId="3"/>
  </si>
  <si>
    <r>
      <t>請求の</t>
    </r>
    <r>
      <rPr>
        <sz val="11"/>
        <color rgb="FFFF0000"/>
        <rFont val="BIZ UDPゴシック"/>
        <family val="3"/>
        <charset val="128"/>
      </rPr>
      <t>内訳も添付</t>
    </r>
    <r>
      <rPr>
        <sz val="11"/>
        <rFont val="BIZ UDPゴシック"/>
        <family val="3"/>
        <charset val="128"/>
      </rPr>
      <t>してください。尚、内訳については当社指定請求書以外のものを添付でも</t>
    </r>
    <rPh sb="0" eb="2">
      <t>セイキュウ</t>
    </rPh>
    <rPh sb="3" eb="5">
      <t>ウチワケ</t>
    </rPh>
    <rPh sb="6" eb="8">
      <t>テンプ</t>
    </rPh>
    <rPh sb="15" eb="16">
      <t>ナオ</t>
    </rPh>
    <rPh sb="17" eb="19">
      <t>ウチワケ</t>
    </rPh>
    <rPh sb="24" eb="26">
      <t>トウシャ</t>
    </rPh>
    <rPh sb="26" eb="28">
      <t>シテイ</t>
    </rPh>
    <rPh sb="28" eb="31">
      <t>セイキュウショ</t>
    </rPh>
    <rPh sb="31" eb="33">
      <t>イガイ</t>
    </rPh>
    <rPh sb="37" eb="39">
      <t>テンプ</t>
    </rPh>
    <phoneticPr fontId="3"/>
  </si>
  <si>
    <t>1234567890123</t>
    <phoneticPr fontId="3"/>
  </si>
  <si>
    <t>○○○○店新築工事</t>
    <phoneticPr fontId="3"/>
  </si>
  <si>
    <t>〇〇工事</t>
    <rPh sb="2" eb="4">
      <t>コウジ</t>
    </rPh>
    <phoneticPr fontId="3"/>
  </si>
  <si>
    <t>岩手県○○市○○○○字○○111-11</t>
    <phoneticPr fontId="3"/>
  </si>
  <si>
    <t>○○○○株式会社○○営業所</t>
    <phoneticPr fontId="3"/>
  </si>
  <si>
    <t>TEL　0123-45-6789　FAX　1234-56-7890</t>
    <phoneticPr fontId="3"/>
  </si>
  <si>
    <t>㎡</t>
    <phoneticPr fontId="3"/>
  </si>
  <si>
    <t>地足場</t>
    <rPh sb="0" eb="3">
      <t>ジアシバ</t>
    </rPh>
    <phoneticPr fontId="3"/>
  </si>
  <si>
    <t>外部足場</t>
    <rPh sb="0" eb="2">
      <t>ガイブ</t>
    </rPh>
    <rPh sb="2" eb="4">
      <t>アシバ</t>
    </rPh>
    <phoneticPr fontId="3"/>
  </si>
  <si>
    <t>メッシュシート</t>
    <phoneticPr fontId="3"/>
  </si>
  <si>
    <t>諸経費</t>
    <rPh sb="0" eb="3">
      <t>ショケイヒ</t>
    </rPh>
    <phoneticPr fontId="3"/>
  </si>
  <si>
    <t>ｍ</t>
    <phoneticPr fontId="3"/>
  </si>
  <si>
    <t>非課税</t>
    <rPh sb="0" eb="3">
      <t>ヒカゼイ</t>
    </rPh>
    <phoneticPr fontId="3"/>
  </si>
  <si>
    <t>請求額　計</t>
    <rPh sb="0" eb="2">
      <t>セイキュウ</t>
    </rPh>
    <rPh sb="2" eb="3">
      <t>ガク</t>
    </rPh>
    <rPh sb="4" eb="5">
      <t>ケイ</t>
    </rPh>
    <phoneticPr fontId="3"/>
  </si>
  <si>
    <t>今回請求額　合計</t>
    <rPh sb="0" eb="2">
      <t>コンカイ</t>
    </rPh>
    <rPh sb="2" eb="4">
      <t>セイキュウ</t>
    </rPh>
    <rPh sb="4" eb="5">
      <t>ガク</t>
    </rPh>
    <rPh sb="6" eb="8">
      <t>ゴウケイ</t>
    </rPh>
    <phoneticPr fontId="3"/>
  </si>
  <si>
    <t>単価</t>
    <rPh sb="0" eb="2">
      <t>タンカ</t>
    </rPh>
    <phoneticPr fontId="3"/>
  </si>
  <si>
    <t>課税
区分</t>
    <rPh sb="0" eb="2">
      <t>カゼイ</t>
    </rPh>
    <rPh sb="3" eb="5">
      <t>クブン</t>
    </rPh>
    <phoneticPr fontId="3"/>
  </si>
  <si>
    <t>塩飴</t>
    <rPh sb="0" eb="2">
      <t>シオアメ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</si>
  <si>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</si>
  <si>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</si>
  <si>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防炎シート</t>
    <rPh sb="0" eb="2">
      <t>ボウエン</t>
    </rPh>
    <phoneticPr fontId="3"/>
  </si>
  <si>
    <r>
      <t>適格請求書等保存方式（いわゆるインボイス制度）への対応のために請求書は</t>
    </r>
    <r>
      <rPr>
        <sz val="11"/>
        <color rgb="FFFF0000"/>
        <rFont val="BIZ UDPゴシック"/>
        <family val="3"/>
        <charset val="128"/>
      </rPr>
      <t>課税区分を</t>
    </r>
    <rPh sb="25" eb="27">
      <t>タイオウ</t>
    </rPh>
    <rPh sb="31" eb="34">
      <t>セイキュウショ</t>
    </rPh>
    <rPh sb="35" eb="39">
      <t>カゼイクブン</t>
    </rPh>
    <phoneticPr fontId="3"/>
  </si>
  <si>
    <r>
      <rPr>
        <sz val="11"/>
        <color rgb="FFFF0000"/>
        <rFont val="BIZ UDPゴシック"/>
        <family val="3"/>
        <charset val="128"/>
      </rPr>
      <t>明確にして</t>
    </r>
    <r>
      <rPr>
        <sz val="11"/>
        <rFont val="BIZ UDPゴシック"/>
        <family val="3"/>
        <charset val="128"/>
      </rPr>
      <t>ご発行をお願いします。</t>
    </r>
    <rPh sb="0" eb="2">
      <t>メイカク</t>
    </rPh>
    <rPh sb="6" eb="8">
      <t>ハッコウ</t>
    </rPh>
    <rPh sb="10" eb="11">
      <t>ネガ</t>
    </rPh>
    <phoneticPr fontId="3"/>
  </si>
  <si>
    <r>
      <t>注文書・請書の取り交わし分は</t>
    </r>
    <r>
      <rPr>
        <sz val="11"/>
        <color rgb="FFFF0000"/>
        <rFont val="BIZ UDPゴシック"/>
        <family val="3"/>
        <charset val="128"/>
      </rPr>
      <t>注文書毎に分けて、【注文書有】データの書式で1部発行</t>
    </r>
    <r>
      <rPr>
        <sz val="11"/>
        <rFont val="BIZ UDPゴシック"/>
        <family val="3"/>
        <charset val="128"/>
      </rPr>
      <t>を</t>
    </r>
    <rPh sb="19" eb="20">
      <t>ワ</t>
    </rPh>
    <rPh sb="24" eb="27">
      <t>チュウモンショ</t>
    </rPh>
    <rPh sb="27" eb="28">
      <t>アリ</t>
    </rPh>
    <rPh sb="33" eb="35">
      <t>ショシキ</t>
    </rPh>
    <rPh sb="37" eb="38">
      <t>ブ</t>
    </rPh>
    <rPh sb="38" eb="40">
      <t>ハッコウ</t>
    </rPh>
    <phoneticPr fontId="3"/>
  </si>
  <si>
    <t>お願いします。</t>
    <phoneticPr fontId="3"/>
  </si>
  <si>
    <r>
      <t>注文書・請書の</t>
    </r>
    <r>
      <rPr>
        <sz val="11"/>
        <color rgb="FFFF0000"/>
        <rFont val="BIZ UDPゴシック"/>
        <family val="3"/>
        <charset val="128"/>
      </rPr>
      <t>取り交わし分外(少額や追加分)は【注文書無】データの書式で発行</t>
    </r>
    <r>
      <rPr>
        <sz val="11"/>
        <rFont val="BIZ UDPゴシック"/>
        <family val="3"/>
        <charset val="128"/>
      </rPr>
      <t>をお願いします。</t>
    </r>
    <rPh sb="13" eb="14">
      <t>ガイ</t>
    </rPh>
    <rPh sb="15" eb="17">
      <t>ショウガク</t>
    </rPh>
    <rPh sb="18" eb="21">
      <t>ツイカブン</t>
    </rPh>
    <rPh sb="24" eb="27">
      <t>チュウモンショ</t>
    </rPh>
    <rPh sb="27" eb="28">
      <t>ナ</t>
    </rPh>
    <rPh sb="33" eb="35">
      <t>ショシキ</t>
    </rPh>
    <rPh sb="36" eb="38">
      <t>ハッコウ</t>
    </rPh>
    <rPh sb="40" eb="41">
      <t>ネガ</t>
    </rPh>
    <phoneticPr fontId="3"/>
  </si>
  <si>
    <t>問題ございません。その際は、指定請求書の「項目・仕様」欄は”別紙参照”とし、金額は一式で</t>
    <rPh sb="0" eb="2">
      <t>モンダイ</t>
    </rPh>
    <rPh sb="11" eb="12">
      <t>サイ</t>
    </rPh>
    <rPh sb="14" eb="16">
      <t>シテイ</t>
    </rPh>
    <rPh sb="16" eb="19">
      <t>セイキュウショ</t>
    </rPh>
    <rPh sb="21" eb="23">
      <t>コウモク</t>
    </rPh>
    <rPh sb="24" eb="26">
      <t>シヨウ</t>
    </rPh>
    <rPh sb="27" eb="28">
      <t>ラン</t>
    </rPh>
    <rPh sb="30" eb="32">
      <t>ベッシ</t>
    </rPh>
    <rPh sb="32" eb="34">
      <t>サンショウ</t>
    </rPh>
    <rPh sb="38" eb="40">
      <t>キンガク</t>
    </rPh>
    <rPh sb="41" eb="43">
      <t>イッシキ</t>
    </rPh>
    <phoneticPr fontId="3"/>
  </si>
  <si>
    <t>株式会社 仁田工務店 御中</t>
    <rPh sb="0" eb="4">
      <t>カブシキガイシャ</t>
    </rPh>
    <rPh sb="5" eb="10">
      <t>ニッタコウムテン</t>
    </rPh>
    <rPh sb="11" eb="13">
      <t>オンチュウ</t>
    </rPh>
    <phoneticPr fontId="3"/>
  </si>
  <si>
    <t>→2つ以上の工事分を請求する場合は、指定請求書をそれぞれ作成してください。</t>
    <rPh sb="3" eb="5">
      <t>イジョウ</t>
    </rPh>
    <rPh sb="6" eb="8">
      <t>コウジ</t>
    </rPh>
    <rPh sb="8" eb="9">
      <t>ブン</t>
    </rPh>
    <rPh sb="10" eb="12">
      <t>セイキュウ</t>
    </rPh>
    <rPh sb="14" eb="16">
      <t>バアイ</t>
    </rPh>
    <rPh sb="18" eb="20">
      <t>シテイ</t>
    </rPh>
    <rPh sb="20" eb="23">
      <t>セイキュウショ</t>
    </rPh>
    <rPh sb="28" eb="30">
      <t>サクセイ</t>
    </rPh>
    <phoneticPr fontId="3"/>
  </si>
  <si>
    <t>工事完了日（納品日）</t>
    <rPh sb="0" eb="4">
      <t>コウジカンリョウ</t>
    </rPh>
    <rPh sb="4" eb="5">
      <t>ヒ</t>
    </rPh>
    <rPh sb="6" eb="9">
      <t>ノウヒンビ</t>
    </rPh>
    <phoneticPr fontId="3"/>
  </si>
  <si>
    <t>完了検査後、補修等を完了し弊社担当者へ引渡をした日を記入して下さい。</t>
    <phoneticPr fontId="3"/>
  </si>
  <si>
    <t>完了検査後、補修等を完了し弊社担当者へ引渡をした日を記入して下さい。(出来高の場合は出来高100％の時に記入して下さい。)</t>
    <phoneticPr fontId="3"/>
  </si>
  <si>
    <t>7.</t>
  </si>
  <si>
    <r>
      <t>出来高100％(工事完了)の場合は</t>
    </r>
    <r>
      <rPr>
        <sz val="11"/>
        <color rgb="FFFF0000"/>
        <rFont val="BIZ UDPゴシック"/>
        <family val="3"/>
        <charset val="128"/>
      </rPr>
      <t>完成引渡日を締日とし</t>
    </r>
    <r>
      <rPr>
        <sz val="11"/>
        <rFont val="BIZ UDPゴシック"/>
        <family val="3"/>
        <charset val="128"/>
      </rPr>
      <t>、２５日を待たずに随時提出して下さい。</t>
    </r>
    <rPh sb="30" eb="31">
      <t>ニチ</t>
    </rPh>
    <rPh sb="32" eb="33">
      <t>マ</t>
    </rPh>
    <rPh sb="36" eb="38">
      <t>ズイジ</t>
    </rPh>
    <rPh sb="38" eb="40">
      <t>テイシュツ</t>
    </rPh>
    <phoneticPr fontId="3"/>
  </si>
  <si>
    <t>年　　月　　日〆</t>
    <rPh sb="0" eb="1">
      <t>ネン</t>
    </rPh>
    <rPh sb="3" eb="4">
      <t>ガツ</t>
    </rPh>
    <rPh sb="6" eb="7">
      <t>ニチ</t>
    </rPh>
    <phoneticPr fontId="3"/>
  </si>
  <si>
    <t>　年　　月　　日</t>
    <rPh sb="1" eb="2">
      <t>ネン</t>
    </rPh>
    <rPh sb="4" eb="5">
      <t>ガツ</t>
    </rPh>
    <rPh sb="7" eb="8">
      <t>ニチ</t>
    </rPh>
    <phoneticPr fontId="3"/>
  </si>
  <si>
    <t xml:space="preserve"> 工     事     名</t>
    <rPh sb="1" eb="2">
      <t>コウ</t>
    </rPh>
    <rPh sb="7" eb="8">
      <t>コト</t>
    </rPh>
    <rPh sb="13" eb="1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</si>
</sst>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yyyy&quot;年&quot;m&quot;月&quot;d&quot;日〆&quot;"/>
    <numFmt numFmtId="178" formatCode="[$-F800]dddd\,\ mmmm\ dd\,\ yyyy"/>
    <numFmt numFmtId="179" formatCode="m/d;@"/>
    <numFmt numFmtId="180" formatCode="#,##0.0;[Red]\-#,##0.0"/>
    <numFmt numFmtId="181" formatCode="[$-411]yyyy&quot;年&quot;m&quot;月&quot;d&quot;日&quot;&quot;〆&quot;"/>
    <numFmt numFmtId="182" formatCode="yyyy&quot;年&quot;m&quot;月&quot;d&quot;日&quot;;@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17"/>
      <name val="ＭＳ Ｐ明朝"/>
      <family val="1"/>
      <charset val="128"/>
    </font>
    <font>
      <sz val="13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37">
    <border>
      <left/>
      <right/>
      <top/>
      <bottom/>
      <diagonal/>
    </border>
    <border>
      <left/>
      <right/>
      <top/>
      <bottom style="thin">
        <color theme="1"/>
      </bottom>
      <diagonal/>
    </border>
    <border diagonalDown="1">
      <left style="thin">
        <color theme="1"/>
      </left>
      <right style="hair">
        <color indexed="64"/>
      </right>
      <top style="thin">
        <color theme="1"/>
      </top>
      <bottom style="thin">
        <color theme="1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theme="1"/>
      </top>
      <bottom style="thin">
        <color theme="1"/>
      </bottom>
      <diagonal style="hair">
        <color indexed="64"/>
      </diagonal>
    </border>
    <border diagonalDown="1">
      <left style="hair">
        <color indexed="64"/>
      </left>
      <right style="thin">
        <color theme="1"/>
      </right>
      <top style="thin">
        <color theme="1"/>
      </top>
      <bottom style="thin">
        <color theme="1"/>
      </bottom>
      <diagonal style="hair">
        <color indexed="64"/>
      </diagonal>
    </border>
    <border>
      <left/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 style="thin">
        <color theme="1"/>
      </top>
      <bottom/>
      <diagonal/>
    </border>
    <border diagonalUp="1">
      <left style="thin">
        <color theme="1"/>
      </left>
      <right/>
      <top style="thin">
        <color theme="1"/>
      </top>
      <bottom/>
      <diagonal style="thin">
        <color theme="1"/>
      </diagonal>
    </border>
    <border diagonalUp="1">
      <left/>
      <right/>
      <top style="thin">
        <color theme="1"/>
      </top>
      <bottom/>
      <diagonal style="thin">
        <color theme="1"/>
      </diagonal>
    </border>
    <border diagonalUp="1">
      <left/>
      <right style="thin">
        <color indexed="64"/>
      </right>
      <top style="thin">
        <color theme="1"/>
      </top>
      <bottom/>
      <diagonal style="thin">
        <color theme="1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 diagonalUp="1">
      <left style="thin">
        <color theme="1"/>
      </left>
      <right/>
      <top/>
      <bottom style="medium">
        <color indexed="64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theme="1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indexed="64"/>
      </bottom>
      <diagonal/>
    </border>
    <border>
      <left/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 style="thin">
        <color theme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theme="1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 style="thin">
        <color theme="1"/>
      </left>
      <right style="hair">
        <color theme="1"/>
      </right>
      <top style="hair">
        <color indexed="64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thin">
        <color theme="1"/>
      </bottom>
      <diagonal/>
    </border>
    <border>
      <left/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 style="thin">
        <color theme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theme="1"/>
      </bottom>
      <diagonal/>
    </border>
    <border>
      <left style="thin">
        <color theme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theme="1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theme="1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theme="1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double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theme="1" tint="0.499984740745262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theme="1"/>
      </left>
      <right style="hair">
        <color indexed="64"/>
      </right>
      <top style="double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double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double">
        <color theme="1"/>
      </top>
      <bottom style="thin">
        <color theme="1"/>
      </bottom>
      <diagonal/>
    </border>
    <border>
      <left/>
      <right style="hair">
        <color indexed="64"/>
      </right>
      <top style="double">
        <color theme="1"/>
      </top>
      <bottom style="thin">
        <color theme="1"/>
      </bottom>
      <diagonal/>
    </border>
    <border>
      <left style="hair">
        <color indexed="64"/>
      </left>
      <right/>
      <top style="double">
        <color theme="1"/>
      </top>
      <bottom style="thin">
        <color theme="1"/>
      </bottom>
      <diagonal/>
    </border>
    <border>
      <left style="medium">
        <color indexed="64"/>
      </left>
      <right style="hair">
        <color indexed="64"/>
      </right>
      <top style="double">
        <color theme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theme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hair">
        <color theme="1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/>
      <top style="thin">
        <color indexed="64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/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 style="thin">
        <color theme="1"/>
      </right>
      <top style="thin">
        <color theme="1"/>
      </top>
      <bottom/>
      <diagonal style="thin">
        <color theme="1"/>
      </diagonal>
    </border>
    <border diagonalUp="1">
      <left style="hair">
        <color indexed="64"/>
      </left>
      <right/>
      <top style="medium">
        <color indexed="64"/>
      </top>
      <bottom style="thin">
        <color indexed="64"/>
      </bottom>
      <diagonal style="thin">
        <color theme="1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theme="1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theme="1"/>
      </diagonal>
    </border>
    <border diagonalUp="1">
      <left style="thin">
        <color theme="1"/>
      </left>
      <right/>
      <top style="medium">
        <color indexed="64"/>
      </top>
      <bottom style="thin">
        <color indexed="64"/>
      </bottom>
      <diagonal style="thin">
        <color theme="1"/>
      </diagonal>
    </border>
    <border diagonalUp="1">
      <left/>
      <right style="hair">
        <color indexed="64"/>
      </right>
      <top style="medium">
        <color indexed="64"/>
      </top>
      <bottom style="thin">
        <color indexed="64"/>
      </bottom>
      <diagonal style="thin">
        <color theme="1"/>
      </diagonal>
    </border>
    <border>
      <left/>
      <right style="hair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hair">
        <color indexed="64"/>
      </left>
      <right/>
      <top style="thin">
        <color indexed="64"/>
      </top>
      <bottom style="thin">
        <color theme="1"/>
      </bottom>
      <diagonal/>
    </border>
    <border>
      <left style="hair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 diagonalUp="1">
      <left/>
      <right style="thin">
        <color theme="1"/>
      </right>
      <top/>
      <bottom style="medium">
        <color indexed="64"/>
      </bottom>
      <diagonal style="thin">
        <color theme="1"/>
      </diagonal>
    </border>
    <border>
      <left/>
      <right style="hair">
        <color indexed="64"/>
      </right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/>
      <right style="medium">
        <color indexed="64"/>
      </right>
      <top style="thin">
        <color theme="1"/>
      </top>
      <bottom style="hair">
        <color indexed="64"/>
      </bottom>
      <diagonal/>
    </border>
    <border>
      <left style="hair">
        <color theme="1"/>
      </left>
      <right/>
      <top style="thin">
        <color theme="1"/>
      </top>
      <bottom style="hair">
        <color indexed="64"/>
      </bottom>
      <diagonal/>
    </border>
    <border>
      <left/>
      <right style="hair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theme="1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1"/>
      </left>
      <right/>
      <top style="hair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 diagonalUp="1">
      <left style="thin">
        <color theme="1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 diagonalUp="1">
      <left/>
      <right style="thin">
        <color indexed="64"/>
      </right>
      <top/>
      <bottom/>
      <diagonal style="thin">
        <color theme="1"/>
      </diagonal>
    </border>
    <border>
      <left style="medium">
        <color indexed="64"/>
      </left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medium">
        <color indexed="64"/>
      </right>
      <top style="hair">
        <color indexed="64"/>
      </top>
      <bottom style="thin">
        <color theme="1"/>
      </bottom>
      <diagonal/>
    </border>
    <border>
      <left style="hair">
        <color theme="1"/>
      </left>
      <right/>
      <top style="hair">
        <color indexed="64"/>
      </top>
      <bottom style="thin">
        <color theme="1"/>
      </bottom>
      <diagonal/>
    </border>
    <border>
      <left/>
      <right style="hair">
        <color theme="1"/>
      </right>
      <top style="hair">
        <color indexed="64"/>
      </top>
      <bottom style="thin">
        <color theme="1"/>
      </bottom>
      <diagonal/>
    </border>
    <border>
      <left style="thin">
        <color theme="1"/>
      </left>
      <right/>
      <top style="hair">
        <color indexed="64"/>
      </top>
      <bottom style="thin">
        <color theme="1"/>
      </bottom>
      <diagonal/>
    </border>
    <border>
      <left style="hair">
        <color theme="1"/>
      </left>
      <right/>
      <top style="hair">
        <color indexed="64"/>
      </top>
      <bottom style="double">
        <color theme="1"/>
      </bottom>
      <diagonal/>
    </border>
    <border>
      <left/>
      <right style="hair">
        <color indexed="64"/>
      </right>
      <top style="hair">
        <color indexed="64"/>
      </top>
      <bottom style="double">
        <color theme="1"/>
      </bottom>
      <diagonal/>
    </border>
    <border>
      <left style="hair">
        <color indexed="64"/>
      </left>
      <right/>
      <top style="hair">
        <color indexed="64"/>
      </top>
      <bottom style="double">
        <color theme="1"/>
      </bottom>
      <diagonal/>
    </border>
    <border>
      <left/>
      <right/>
      <top style="hair">
        <color indexed="64"/>
      </top>
      <bottom style="double">
        <color theme="1"/>
      </bottom>
      <diagonal/>
    </border>
    <border>
      <left/>
      <right style="hair">
        <color theme="1"/>
      </right>
      <top style="hair">
        <color indexed="64"/>
      </top>
      <bottom style="double">
        <color theme="1"/>
      </bottom>
      <diagonal/>
    </border>
    <border>
      <left style="thin">
        <color theme="1"/>
      </left>
      <right/>
      <top style="hair">
        <color indexed="64"/>
      </top>
      <bottom style="double">
        <color theme="1"/>
      </bottom>
      <diagonal/>
    </border>
    <border>
      <left style="medium">
        <color indexed="64"/>
      </left>
      <right/>
      <top style="double">
        <color theme="1"/>
      </top>
      <bottom style="medium">
        <color indexed="64"/>
      </bottom>
      <diagonal/>
    </border>
    <border>
      <left/>
      <right style="hair">
        <color indexed="64"/>
      </right>
      <top style="double">
        <color theme="1"/>
      </top>
      <bottom style="medium">
        <color indexed="64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indexed="64"/>
      </right>
      <top style="double">
        <color theme="1"/>
      </top>
      <bottom style="thin">
        <color theme="1"/>
      </bottom>
      <diagonal/>
    </border>
    <border>
      <left style="hair">
        <color theme="1"/>
      </left>
      <right/>
      <top style="double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 style="medium">
        <color indexed="64"/>
      </right>
      <top style="hair">
        <color indexed="64"/>
      </top>
      <bottom style="double">
        <color theme="1"/>
      </bottom>
      <diagonal/>
    </border>
    <border>
      <left style="medium">
        <color indexed="64"/>
      </left>
      <right/>
      <top style="hair">
        <color indexed="64"/>
      </top>
      <bottom style="double">
        <color theme="1"/>
      </bottom>
      <diagonal/>
    </border>
    <border>
      <left style="hair">
        <color indexed="64"/>
      </left>
      <right/>
      <top style="double">
        <color theme="1"/>
      </top>
      <bottom style="medium">
        <color indexed="64"/>
      </bottom>
      <diagonal/>
    </border>
    <border>
      <left/>
      <right/>
      <top style="double">
        <color theme="1"/>
      </top>
      <bottom style="medium">
        <color indexed="64"/>
      </bottom>
      <diagonal/>
    </border>
    <border>
      <left/>
      <right style="medium">
        <color indexed="64"/>
      </right>
      <top style="double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theme="1"/>
      </right>
      <top style="thin">
        <color theme="1"/>
      </top>
      <bottom/>
      <diagonal/>
    </border>
    <border>
      <left/>
      <right style="hair">
        <color theme="1"/>
      </right>
      <top/>
      <bottom style="medium">
        <color indexed="64"/>
      </bottom>
      <diagonal/>
    </border>
    <border>
      <left/>
      <right style="hair">
        <color theme="1"/>
      </right>
      <top style="medium">
        <color indexed="64"/>
      </top>
      <bottom style="medium">
        <color indexed="64"/>
      </bottom>
      <diagonal/>
    </border>
    <border diagonalDown="1">
      <left style="thin">
        <color theme="1"/>
      </left>
      <right/>
      <top style="thin">
        <color theme="1"/>
      </top>
      <bottom style="thin">
        <color theme="1"/>
      </bottom>
      <diagonal style="hair">
        <color indexed="64"/>
      </diagonal>
    </border>
    <border diagonalDown="1">
      <left/>
      <right/>
      <top style="thin">
        <color theme="1"/>
      </top>
      <bottom style="thin">
        <color theme="1"/>
      </bottom>
      <diagonal style="hair">
        <color indexed="64"/>
      </diagonal>
    </border>
    <border>
      <left/>
      <right style="thin">
        <color indexed="64"/>
      </right>
      <top style="thin">
        <color theme="1"/>
      </top>
      <bottom style="hair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hair">
        <color theme="1"/>
      </right>
      <top style="thin">
        <color theme="1"/>
      </top>
      <bottom style="thin">
        <color theme="1"/>
      </bottom>
      <diagonal style="hair">
        <color indexed="64"/>
      </diagonal>
    </border>
    <border>
      <left/>
      <right style="hair">
        <color theme="1"/>
      </right>
      <top/>
      <bottom/>
      <diagonal/>
    </border>
    <border diagonalUp="1">
      <left/>
      <right style="hair">
        <color theme="1"/>
      </right>
      <top style="thin">
        <color theme="1"/>
      </top>
      <bottom/>
      <diagonal style="thin">
        <color theme="1"/>
      </diagonal>
    </border>
    <border diagonalUp="1">
      <left/>
      <right style="hair">
        <color theme="1"/>
      </right>
      <top/>
      <bottom/>
      <diagonal style="thin">
        <color theme="1"/>
      </diagonal>
    </border>
    <border diagonalUp="1">
      <left/>
      <right style="hair">
        <color theme="1"/>
      </right>
      <top/>
      <bottom style="medium">
        <color indexed="64"/>
      </bottom>
      <diagonal style="thin">
        <color theme="1"/>
      </diagonal>
    </border>
    <border>
      <left/>
      <right/>
      <top style="thin">
        <color theme="1"/>
      </top>
      <bottom style="medium">
        <color indexed="64"/>
      </bottom>
      <diagonal/>
    </border>
    <border>
      <left/>
      <right style="hair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8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177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/>
    </xf>
    <xf numFmtId="176" fontId="5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distributed" vertical="center"/>
      <protection locked="0"/>
    </xf>
    <xf numFmtId="49" fontId="2" fillId="0" borderId="0" xfId="1" applyNumberFormat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right" vertical="center"/>
    </xf>
    <xf numFmtId="0" fontId="11" fillId="0" borderId="0" xfId="0" applyFont="1" applyAlignment="1">
      <alignment vertical="center" shrinkToFit="1"/>
    </xf>
    <xf numFmtId="0" fontId="6" fillId="0" borderId="0" xfId="0" applyFont="1" applyAlignment="1">
      <alignment horizontal="right" vertical="top"/>
    </xf>
    <xf numFmtId="38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right" vertical="center"/>
    </xf>
    <xf numFmtId="0" fontId="7" fillId="0" borderId="93" xfId="0" applyFont="1" applyBorder="1" applyAlignment="1" applyProtection="1">
      <alignment vertical="center" justifyLastLine="1"/>
      <protection locked="0"/>
    </xf>
    <xf numFmtId="176" fontId="4" fillId="0" borderId="0" xfId="0" applyNumberFormat="1" applyFont="1" applyAlignment="1">
      <alignment horizontal="distributed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shrinkToFit="1"/>
    </xf>
    <xf numFmtId="178" fontId="2" fillId="0" borderId="1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04" xfId="2" applyFont="1" applyBorder="1" applyAlignment="1">
      <alignment horizontal="center" vertical="center" shrinkToFit="1"/>
    </xf>
    <xf numFmtId="9" fontId="2" fillId="0" borderId="71" xfId="2" applyFont="1" applyBorder="1" applyAlignment="1">
      <alignment horizontal="center" vertical="center" shrinkToFit="1"/>
    </xf>
    <xf numFmtId="9" fontId="2" fillId="0" borderId="205" xfId="2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8" fillId="0" borderId="5" xfId="0" applyFont="1" applyBorder="1" applyAlignment="1">
      <alignment horizontal="distributed" vertical="center" justifyLastLine="1" shrinkToFit="1"/>
    </xf>
    <xf numFmtId="9" fontId="2" fillId="0" borderId="213" xfId="2" applyFont="1" applyFill="1" applyBorder="1" applyAlignment="1">
      <alignment horizontal="center" vertical="center" shrinkToFit="1"/>
    </xf>
    <xf numFmtId="9" fontId="2" fillId="0" borderId="214" xfId="2" applyFont="1" applyFill="1" applyBorder="1" applyAlignment="1">
      <alignment horizontal="center" vertical="center" shrinkToFit="1"/>
    </xf>
    <xf numFmtId="9" fontId="2" fillId="3" borderId="71" xfId="2" applyFont="1" applyFill="1" applyBorder="1" applyAlignment="1">
      <alignment horizontal="center" vertical="center" shrinkToFit="1"/>
    </xf>
    <xf numFmtId="0" fontId="16" fillId="3" borderId="204" xfId="0" applyFont="1" applyFill="1" applyBorder="1" applyAlignment="1">
      <alignment horizontal="left" vertical="center" shrinkToFit="1"/>
    </xf>
    <xf numFmtId="9" fontId="2" fillId="0" borderId="71" xfId="2" applyFont="1" applyFill="1" applyBorder="1" applyAlignment="1">
      <alignment horizontal="center" vertical="center" shrinkToFit="1"/>
    </xf>
    <xf numFmtId="9" fontId="2" fillId="0" borderId="204" xfId="2" applyFont="1" applyFill="1" applyBorder="1" applyAlignment="1">
      <alignment horizontal="center" vertical="center" shrinkToFit="1"/>
    </xf>
    <xf numFmtId="9" fontId="2" fillId="0" borderId="205" xfId="2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/>
    </xf>
    <xf numFmtId="180" fontId="2" fillId="0" borderId="0" xfId="1" applyNumberFormat="1" applyFont="1" applyFill="1" applyBorder="1"/>
    <xf numFmtId="38" fontId="2" fillId="0" borderId="0" xfId="1" applyFont="1" applyFill="1" applyBorder="1"/>
    <xf numFmtId="0" fontId="8" fillId="0" borderId="225" xfId="0" applyFont="1" applyBorder="1" applyAlignment="1">
      <alignment horizontal="distributed" vertical="center" justifyLastLine="1" shrinkToFit="1"/>
    </xf>
    <xf numFmtId="9" fontId="2" fillId="0" borderId="226" xfId="2" applyFont="1" applyFill="1" applyBorder="1" applyAlignment="1">
      <alignment horizontal="center" vertical="center" shrinkToFit="1"/>
    </xf>
    <xf numFmtId="9" fontId="2" fillId="0" borderId="227" xfId="2" applyFont="1" applyFill="1" applyBorder="1" applyAlignment="1">
      <alignment horizontal="center" vertical="center" shrinkToFit="1"/>
    </xf>
    <xf numFmtId="9" fontId="2" fillId="0" borderId="228" xfId="2" applyFont="1" applyFill="1" applyBorder="1" applyAlignment="1">
      <alignment horizontal="center" vertical="center" shrinkToFit="1"/>
    </xf>
    <xf numFmtId="9" fontId="2" fillId="0" borderId="229" xfId="2" applyFont="1" applyFill="1" applyBorder="1" applyAlignment="1">
      <alignment horizontal="center" vertical="center" shrinkToFit="1"/>
    </xf>
    <xf numFmtId="176" fontId="13" fillId="0" borderId="0" xfId="0" applyNumberFormat="1" applyFont="1" applyAlignment="1">
      <alignment vertical="center"/>
    </xf>
    <xf numFmtId="178" fontId="2" fillId="0" borderId="0" xfId="0" applyNumberFormat="1" applyFont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distributed" vertical="center" justifyLastLine="1" shrinkToFit="1"/>
    </xf>
    <xf numFmtId="9" fontId="2" fillId="0" borderId="0" xfId="2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38" fontId="16" fillId="0" borderId="196" xfId="1" applyFont="1" applyBorder="1" applyAlignment="1">
      <alignment vertical="center" shrinkToFit="1"/>
    </xf>
    <xf numFmtId="38" fontId="16" fillId="0" borderId="197" xfId="1" applyFont="1" applyBorder="1" applyAlignment="1">
      <alignment vertical="center" shrinkToFit="1"/>
    </xf>
    <xf numFmtId="38" fontId="16" fillId="0" borderId="198" xfId="1" applyFont="1" applyBorder="1" applyAlignment="1">
      <alignment vertical="center" shrinkToFit="1"/>
    </xf>
    <xf numFmtId="178" fontId="2" fillId="0" borderId="112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176" fontId="5" fillId="0" borderId="142" xfId="0" applyNumberFormat="1" applyFont="1" applyBorder="1" applyAlignment="1">
      <alignment horizontal="center" vertical="center"/>
    </xf>
    <xf numFmtId="181" fontId="5" fillId="0" borderId="36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distributed" vertical="center"/>
    </xf>
    <xf numFmtId="0" fontId="6" fillId="0" borderId="201" xfId="0" applyFont="1" applyBorder="1" applyAlignment="1" applyProtection="1">
      <alignment horizontal="distributed" vertical="center" shrinkToFit="1"/>
      <protection locked="0"/>
    </xf>
    <xf numFmtId="0" fontId="6" fillId="0" borderId="202" xfId="0" applyFont="1" applyBorder="1" applyAlignment="1" applyProtection="1">
      <alignment horizontal="distributed" vertical="center" shrinkToFit="1"/>
      <protection locked="0"/>
    </xf>
    <xf numFmtId="38" fontId="16" fillId="0" borderId="183" xfId="1" applyFont="1" applyBorder="1" applyAlignment="1">
      <alignment vertical="center" shrinkToFit="1"/>
    </xf>
    <xf numFmtId="38" fontId="16" fillId="0" borderId="184" xfId="1" applyFont="1" applyBorder="1" applyAlignment="1">
      <alignment vertical="center" shrinkToFit="1"/>
    </xf>
    <xf numFmtId="38" fontId="16" fillId="0" borderId="194" xfId="1" applyFont="1" applyBorder="1" applyAlignment="1">
      <alignment vertical="center" shrinkToFit="1"/>
    </xf>
    <xf numFmtId="180" fontId="16" fillId="0" borderId="195" xfId="1" applyNumberFormat="1" applyFont="1" applyBorder="1" applyAlignment="1">
      <alignment vertical="center" shrinkToFit="1"/>
    </xf>
    <xf numFmtId="180" fontId="16" fillId="0" borderId="182" xfId="1" applyNumberFormat="1" applyFont="1" applyBorder="1" applyAlignment="1">
      <alignment vertical="center" shrinkToFit="1"/>
    </xf>
    <xf numFmtId="38" fontId="16" fillId="0" borderId="85" xfId="1" applyFont="1" applyBorder="1" applyAlignment="1">
      <alignment horizontal="right" vertical="center" shrinkToFit="1"/>
    </xf>
    <xf numFmtId="38" fontId="16" fillId="0" borderId="86" xfId="1" applyFont="1" applyBorder="1" applyAlignment="1">
      <alignment horizontal="right" vertical="center" shrinkToFit="1"/>
    </xf>
    <xf numFmtId="38" fontId="16" fillId="0" borderId="87" xfId="1" applyFont="1" applyBorder="1" applyAlignment="1">
      <alignment horizontal="right" vertical="center" shrinkToFit="1"/>
    </xf>
    <xf numFmtId="38" fontId="16" fillId="0" borderId="88" xfId="1" applyFont="1" applyBorder="1" applyAlignment="1" applyProtection="1">
      <alignment vertical="center" shrinkToFit="1"/>
      <protection locked="0"/>
    </xf>
    <xf numFmtId="38" fontId="16" fillId="0" borderId="86" xfId="1" applyFont="1" applyBorder="1" applyAlignment="1" applyProtection="1">
      <alignment vertical="center" shrinkToFit="1"/>
      <protection locked="0"/>
    </xf>
    <xf numFmtId="38" fontId="16" fillId="0" borderId="89" xfId="1" applyFont="1" applyBorder="1" applyAlignment="1" applyProtection="1">
      <alignment vertical="center" shrinkToFit="1"/>
      <protection locked="0"/>
    </xf>
    <xf numFmtId="180" fontId="16" fillId="0" borderId="193" xfId="1" applyNumberFormat="1" applyFont="1" applyBorder="1" applyAlignment="1">
      <alignment vertical="center" shrinkToFit="1"/>
    </xf>
    <xf numFmtId="180" fontId="16" fillId="0" borderId="106" xfId="1" applyNumberFormat="1" applyFont="1" applyBorder="1" applyAlignment="1">
      <alignment vertical="center" shrinkToFit="1"/>
    </xf>
    <xf numFmtId="38" fontId="16" fillId="0" borderId="107" xfId="1" applyFont="1" applyBorder="1" applyAlignment="1">
      <alignment vertical="center" shrinkToFit="1"/>
    </xf>
    <xf numFmtId="38" fontId="16" fillId="0" borderId="189" xfId="1" applyFont="1" applyBorder="1" applyAlignment="1">
      <alignment vertical="center" shrinkToFit="1"/>
    </xf>
    <xf numFmtId="38" fontId="16" fillId="0" borderId="192" xfId="1" applyFont="1" applyBorder="1" applyAlignment="1">
      <alignment vertical="center" shrinkToFit="1"/>
    </xf>
    <xf numFmtId="180" fontId="16" fillId="0" borderId="191" xfId="1" applyNumberFormat="1" applyFont="1" applyBorder="1" applyAlignment="1">
      <alignment vertical="center" shrinkToFit="1"/>
    </xf>
    <xf numFmtId="38" fontId="16" fillId="0" borderId="190" xfId="1" applyFont="1" applyBorder="1" applyAlignment="1">
      <alignment vertical="center" shrinkToFit="1"/>
    </xf>
    <xf numFmtId="180" fontId="16" fillId="0" borderId="187" xfId="1" applyNumberFormat="1" applyFont="1" applyBorder="1" applyAlignment="1">
      <alignment vertical="center" shrinkToFit="1"/>
    </xf>
    <xf numFmtId="180" fontId="16" fillId="0" borderId="188" xfId="1" applyNumberFormat="1" applyFont="1" applyBorder="1" applyAlignment="1">
      <alignment vertical="center" shrinkToFit="1"/>
    </xf>
    <xf numFmtId="180" fontId="16" fillId="0" borderId="81" xfId="1" applyNumberFormat="1" applyFont="1" applyFill="1" applyBorder="1" applyAlignment="1">
      <alignment vertical="center" shrinkToFit="1"/>
    </xf>
    <xf numFmtId="180" fontId="16" fillId="0" borderId="83" xfId="1" applyNumberFormat="1" applyFont="1" applyFill="1" applyBorder="1" applyAlignment="1">
      <alignment vertical="center" shrinkToFit="1"/>
    </xf>
    <xf numFmtId="180" fontId="16" fillId="0" borderId="82" xfId="1" applyNumberFormat="1" applyFont="1" applyFill="1" applyBorder="1" applyAlignment="1">
      <alignment vertical="center" shrinkToFit="1"/>
    </xf>
    <xf numFmtId="38" fontId="16" fillId="0" borderId="81" xfId="1" applyFont="1" applyFill="1" applyBorder="1" applyAlignment="1">
      <alignment vertical="center" shrinkToFit="1"/>
    </xf>
    <xf numFmtId="38" fontId="16" fillId="0" borderId="83" xfId="1" applyFont="1" applyFill="1" applyBorder="1" applyAlignment="1">
      <alignment vertical="center" shrinkToFit="1"/>
    </xf>
    <xf numFmtId="38" fontId="16" fillId="0" borderId="82" xfId="1" applyFont="1" applyFill="1" applyBorder="1" applyAlignment="1">
      <alignment vertical="center" shrinkToFit="1"/>
    </xf>
    <xf numFmtId="38" fontId="16" fillId="0" borderId="81" xfId="1" applyFont="1" applyFill="1" applyBorder="1" applyAlignment="1" applyProtection="1">
      <alignment vertical="center" shrinkToFit="1"/>
      <protection locked="0"/>
    </xf>
    <xf numFmtId="38" fontId="16" fillId="0" borderId="83" xfId="1" applyFont="1" applyFill="1" applyBorder="1" applyAlignment="1" applyProtection="1">
      <alignment vertical="center" shrinkToFit="1"/>
      <protection locked="0"/>
    </xf>
    <xf numFmtId="38" fontId="16" fillId="0" borderId="84" xfId="1" applyFont="1" applyFill="1" applyBorder="1" applyAlignment="1" applyProtection="1">
      <alignment vertical="center" shrinkToFit="1"/>
      <protection locked="0"/>
    </xf>
    <xf numFmtId="180" fontId="16" fillId="0" borderId="186" xfId="1" applyNumberFormat="1" applyFont="1" applyBorder="1" applyAlignment="1">
      <alignment vertical="center" shrinkToFit="1"/>
    </xf>
    <xf numFmtId="38" fontId="16" fillId="0" borderId="185" xfId="1" applyFont="1" applyBorder="1" applyAlignment="1">
      <alignment vertical="center" shrinkToFit="1"/>
    </xf>
    <xf numFmtId="180" fontId="16" fillId="0" borderId="181" xfId="1" applyNumberFormat="1" applyFont="1" applyBorder="1" applyAlignment="1">
      <alignment vertical="center" shrinkToFit="1"/>
    </xf>
    <xf numFmtId="38" fontId="16" fillId="0" borderId="72" xfId="1" applyFont="1" applyBorder="1" applyAlignment="1">
      <alignment vertical="center" shrinkToFit="1"/>
    </xf>
    <xf numFmtId="38" fontId="16" fillId="0" borderId="74" xfId="1" applyFont="1" applyBorder="1" applyAlignment="1">
      <alignment vertical="center" shrinkToFit="1"/>
    </xf>
    <xf numFmtId="38" fontId="16" fillId="0" borderId="164" xfId="1" applyFont="1" applyBorder="1" applyAlignment="1">
      <alignment vertical="center" shrinkToFit="1"/>
    </xf>
    <xf numFmtId="180" fontId="16" fillId="0" borderId="163" xfId="1" applyNumberFormat="1" applyFont="1" applyBorder="1" applyAlignment="1">
      <alignment vertical="center" shrinkToFit="1"/>
    </xf>
    <xf numFmtId="180" fontId="16" fillId="0" borderId="73" xfId="1" applyNumberFormat="1" applyFont="1" applyBorder="1" applyAlignment="1">
      <alignment vertical="center" shrinkToFit="1"/>
    </xf>
    <xf numFmtId="38" fontId="16" fillId="0" borderId="154" xfId="1" applyFont="1" applyBorder="1" applyAlignment="1">
      <alignment vertical="center" shrinkToFit="1"/>
    </xf>
    <xf numFmtId="180" fontId="16" fillId="0" borderId="165" xfId="1" applyNumberFormat="1" applyFont="1" applyBorder="1" applyAlignment="1">
      <alignment vertical="center" shrinkToFit="1"/>
    </xf>
    <xf numFmtId="38" fontId="16" fillId="0" borderId="166" xfId="1" applyFont="1" applyFill="1" applyBorder="1" applyAlignment="1">
      <alignment horizontal="center" vertical="center" shrinkToFit="1"/>
    </xf>
    <xf numFmtId="38" fontId="16" fillId="0" borderId="82" xfId="1" applyFont="1" applyFill="1" applyBorder="1" applyAlignment="1">
      <alignment horizontal="center" vertical="center" shrinkToFit="1"/>
    </xf>
    <xf numFmtId="38" fontId="16" fillId="0" borderId="81" xfId="1" applyFont="1" applyFill="1" applyBorder="1" applyAlignment="1">
      <alignment horizontal="center" vertical="center" shrinkToFit="1"/>
    </xf>
    <xf numFmtId="38" fontId="16" fillId="0" borderId="83" xfId="1" applyFont="1" applyFill="1" applyBorder="1" applyAlignment="1">
      <alignment horizontal="center" vertical="center" shrinkToFit="1"/>
    </xf>
    <xf numFmtId="179" fontId="16" fillId="0" borderId="81" xfId="0" applyNumberFormat="1" applyFont="1" applyBorder="1" applyAlignment="1">
      <alignment horizontal="center" vertical="center" shrinkToFit="1"/>
    </xf>
    <xf numFmtId="179" fontId="16" fillId="0" borderId="82" xfId="0" applyNumberFormat="1" applyFont="1" applyBorder="1" applyAlignment="1">
      <alignment horizontal="center" vertical="center" shrinkToFit="1"/>
    </xf>
    <xf numFmtId="0" fontId="16" fillId="0" borderId="81" xfId="0" applyFont="1" applyBorder="1" applyAlignment="1">
      <alignment horizontal="center" vertical="center" shrinkToFit="1"/>
    </xf>
    <xf numFmtId="0" fontId="16" fillId="0" borderId="83" xfId="0" applyFont="1" applyBorder="1" applyAlignment="1">
      <alignment horizontal="center" vertical="center" shrinkToFit="1"/>
    </xf>
    <xf numFmtId="0" fontId="16" fillId="0" borderId="82" xfId="0" applyFont="1" applyBorder="1" applyAlignment="1">
      <alignment horizontal="center" vertical="center" shrinkToFit="1"/>
    </xf>
    <xf numFmtId="38" fontId="16" fillId="0" borderId="160" xfId="1" applyFont="1" applyFill="1" applyBorder="1" applyAlignment="1">
      <alignment horizontal="center" vertical="center" shrinkToFit="1"/>
    </xf>
    <xf numFmtId="38" fontId="16" fillId="0" borderId="73" xfId="1" applyFont="1" applyFill="1" applyBorder="1" applyAlignment="1">
      <alignment horizontal="center" vertical="center" shrinkToFit="1"/>
    </xf>
    <xf numFmtId="38" fontId="16" fillId="0" borderId="72" xfId="1" applyFont="1" applyFill="1" applyBorder="1" applyAlignment="1">
      <alignment horizontal="center" vertical="center" shrinkToFit="1"/>
    </xf>
    <xf numFmtId="38" fontId="16" fillId="0" borderId="74" xfId="1" applyFont="1" applyFill="1" applyBorder="1" applyAlignment="1">
      <alignment horizontal="center" vertical="center" shrinkToFit="1"/>
    </xf>
    <xf numFmtId="179" fontId="16" fillId="0" borderId="72" xfId="0" applyNumberFormat="1" applyFont="1" applyBorder="1" applyAlignment="1">
      <alignment horizontal="center" vertical="center" shrinkToFit="1"/>
    </xf>
    <xf numFmtId="179" fontId="16" fillId="0" borderId="73" xfId="0" applyNumberFormat="1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16" fillId="0" borderId="74" xfId="0" applyFont="1" applyBorder="1" applyAlignment="1">
      <alignment horizontal="center" vertical="center" shrinkToFit="1"/>
    </xf>
    <xf numFmtId="0" fontId="16" fillId="0" borderId="73" xfId="0" applyFont="1" applyBorder="1" applyAlignment="1">
      <alignment horizontal="center" vertical="center" shrinkToFit="1"/>
    </xf>
    <xf numFmtId="180" fontId="16" fillId="0" borderId="72" xfId="1" applyNumberFormat="1" applyFont="1" applyFill="1" applyBorder="1" applyAlignment="1">
      <alignment vertical="center" shrinkToFit="1"/>
    </xf>
    <xf numFmtId="180" fontId="16" fillId="0" borderId="74" xfId="1" applyNumberFormat="1" applyFont="1" applyFill="1" applyBorder="1" applyAlignment="1">
      <alignment vertical="center" shrinkToFit="1"/>
    </xf>
    <xf numFmtId="180" fontId="16" fillId="0" borderId="73" xfId="1" applyNumberFormat="1" applyFont="1" applyFill="1" applyBorder="1" applyAlignment="1">
      <alignment vertical="center" shrinkToFit="1"/>
    </xf>
    <xf numFmtId="38" fontId="16" fillId="0" borderId="72" xfId="1" applyFont="1" applyFill="1" applyBorder="1" applyAlignment="1">
      <alignment vertical="center" shrinkToFit="1"/>
    </xf>
    <xf numFmtId="38" fontId="16" fillId="0" borderId="74" xfId="1" applyFont="1" applyFill="1" applyBorder="1" applyAlignment="1">
      <alignment vertical="center" shrinkToFit="1"/>
    </xf>
    <xf numFmtId="38" fontId="16" fillId="0" borderId="73" xfId="1" applyFont="1" applyFill="1" applyBorder="1" applyAlignment="1">
      <alignment vertical="center" shrinkToFit="1"/>
    </xf>
    <xf numFmtId="38" fontId="16" fillId="0" borderId="72" xfId="1" applyFont="1" applyFill="1" applyBorder="1" applyAlignment="1" applyProtection="1">
      <alignment vertical="center" shrinkToFit="1"/>
      <protection locked="0"/>
    </xf>
    <xf numFmtId="38" fontId="16" fillId="0" borderId="74" xfId="1" applyFont="1" applyFill="1" applyBorder="1" applyAlignment="1" applyProtection="1">
      <alignment vertical="center" shrinkToFit="1"/>
      <protection locked="0"/>
    </xf>
    <xf numFmtId="38" fontId="16" fillId="0" borderId="75" xfId="1" applyFont="1" applyFill="1" applyBorder="1" applyAlignment="1" applyProtection="1">
      <alignment vertical="center" shrinkToFit="1"/>
      <protection locked="0"/>
    </xf>
    <xf numFmtId="180" fontId="16" fillId="0" borderId="160" xfId="1" applyNumberFormat="1" applyFont="1" applyBorder="1" applyAlignment="1">
      <alignment vertical="center" shrinkToFit="1"/>
    </xf>
    <xf numFmtId="38" fontId="16" fillId="0" borderId="43" xfId="1" applyFont="1" applyBorder="1" applyAlignment="1">
      <alignment vertical="center" shrinkToFit="1"/>
    </xf>
    <xf numFmtId="38" fontId="16" fillId="0" borderId="155" xfId="1" applyFont="1" applyBorder="1" applyAlignment="1">
      <alignment vertical="center" shrinkToFit="1"/>
    </xf>
    <xf numFmtId="38" fontId="16" fillId="0" borderId="158" xfId="1" applyFont="1" applyBorder="1" applyAlignment="1">
      <alignment vertical="center" shrinkToFit="1"/>
    </xf>
    <xf numFmtId="180" fontId="16" fillId="0" borderId="157" xfId="1" applyNumberFormat="1" applyFont="1" applyBorder="1" applyAlignment="1">
      <alignment vertical="center" shrinkToFit="1"/>
    </xf>
    <xf numFmtId="180" fontId="16" fillId="0" borderId="42" xfId="1" applyNumberFormat="1" applyFont="1" applyBorder="1" applyAlignment="1">
      <alignment vertical="center" shrinkToFit="1"/>
    </xf>
    <xf numFmtId="38" fontId="16" fillId="0" borderId="156" xfId="1" applyFont="1" applyBorder="1" applyAlignment="1">
      <alignment vertical="center" shrinkToFit="1"/>
    </xf>
    <xf numFmtId="180" fontId="16" fillId="0" borderId="162" xfId="1" applyNumberFormat="1" applyFont="1" applyBorder="1" applyAlignment="1">
      <alignment vertical="center" shrinkToFit="1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176" xfId="0" applyFont="1" applyBorder="1" applyAlignment="1" applyProtection="1">
      <alignment horizontal="center" vertical="center"/>
      <protection locked="0"/>
    </xf>
    <xf numFmtId="0" fontId="6" fillId="0" borderId="177" xfId="0" applyFont="1" applyBorder="1" applyAlignment="1" applyProtection="1">
      <alignment horizontal="center" vertical="center"/>
      <protection locked="0"/>
    </xf>
    <xf numFmtId="0" fontId="16" fillId="0" borderId="159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155" xfId="0" applyFont="1" applyBorder="1" applyAlignment="1">
      <alignment horizontal="center" vertical="center" shrinkToFit="1"/>
    </xf>
    <xf numFmtId="179" fontId="16" fillId="0" borderId="64" xfId="0" applyNumberFormat="1" applyFont="1" applyBorder="1" applyAlignment="1">
      <alignment horizontal="center" vertical="center" shrinkToFit="1"/>
    </xf>
    <xf numFmtId="179" fontId="16" fillId="0" borderId="66" xfId="0" applyNumberFormat="1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shrinkToFit="1"/>
    </xf>
    <xf numFmtId="0" fontId="16" fillId="0" borderId="65" xfId="0" applyFont="1" applyBorder="1" applyAlignment="1">
      <alignment horizontal="center" vertical="center" shrinkToFit="1"/>
    </xf>
    <xf numFmtId="0" fontId="16" fillId="0" borderId="66" xfId="0" applyFont="1" applyBorder="1" applyAlignment="1">
      <alignment horizontal="center" vertical="center" shrinkToFit="1"/>
    </xf>
    <xf numFmtId="38" fontId="16" fillId="0" borderId="43" xfId="1" applyFont="1" applyFill="1" applyBorder="1" applyAlignment="1">
      <alignment horizontal="center" vertical="center" shrinkToFit="1"/>
    </xf>
    <xf numFmtId="38" fontId="16" fillId="0" borderId="42" xfId="1" applyFont="1" applyFill="1" applyBorder="1" applyAlignment="1">
      <alignment horizontal="center" vertical="center" shrinkToFit="1"/>
    </xf>
    <xf numFmtId="180" fontId="16" fillId="0" borderId="64" xfId="1" applyNumberFormat="1" applyFont="1" applyFill="1" applyBorder="1" applyAlignment="1">
      <alignment vertical="center" shrinkToFit="1"/>
    </xf>
    <xf numFmtId="180" fontId="16" fillId="0" borderId="65" xfId="1" applyNumberFormat="1" applyFont="1" applyFill="1" applyBorder="1" applyAlignment="1">
      <alignment vertical="center" shrinkToFit="1"/>
    </xf>
    <xf numFmtId="180" fontId="16" fillId="0" borderId="66" xfId="1" applyNumberFormat="1" applyFont="1" applyFill="1" applyBorder="1" applyAlignment="1">
      <alignment vertical="center" shrinkToFit="1"/>
    </xf>
    <xf numFmtId="38" fontId="16" fillId="0" borderId="64" xfId="1" applyFont="1" applyFill="1" applyBorder="1" applyAlignment="1">
      <alignment vertical="center" shrinkToFit="1"/>
    </xf>
    <xf numFmtId="38" fontId="16" fillId="0" borderId="65" xfId="1" applyFont="1" applyFill="1" applyBorder="1" applyAlignment="1">
      <alignment vertical="center" shrinkToFit="1"/>
    </xf>
    <xf numFmtId="38" fontId="16" fillId="0" borderId="66" xfId="1" applyFont="1" applyFill="1" applyBorder="1" applyAlignment="1">
      <alignment vertical="center" shrinkToFit="1"/>
    </xf>
    <xf numFmtId="38" fontId="16" fillId="0" borderId="64" xfId="1" applyFont="1" applyFill="1" applyBorder="1" applyAlignment="1" applyProtection="1">
      <alignment vertical="center" shrinkToFit="1"/>
      <protection locked="0"/>
    </xf>
    <xf numFmtId="38" fontId="16" fillId="0" borderId="65" xfId="1" applyFont="1" applyFill="1" applyBorder="1" applyAlignment="1" applyProtection="1">
      <alignment vertical="center" shrinkToFit="1"/>
      <protection locked="0"/>
    </xf>
    <xf numFmtId="38" fontId="16" fillId="0" borderId="161" xfId="1" applyFont="1" applyFill="1" applyBorder="1" applyAlignment="1" applyProtection="1">
      <alignment vertical="center" shrinkToFit="1"/>
      <protection locked="0"/>
    </xf>
    <xf numFmtId="180" fontId="16" fillId="0" borderId="159" xfId="1" applyNumberFormat="1" applyFont="1" applyBorder="1" applyAlignment="1">
      <alignment vertical="center" shrinkToFit="1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159" xfId="0" applyFont="1" applyBorder="1" applyAlignment="1" applyProtection="1">
      <alignment horizontal="center" vertical="center" shrinkToFit="1"/>
      <protection locked="0"/>
    </xf>
    <xf numFmtId="0" fontId="6" fillId="0" borderId="155" xfId="0" applyFont="1" applyBorder="1" applyAlignment="1" applyProtection="1">
      <alignment horizontal="center" vertical="center" shrinkToFit="1"/>
      <protection locked="0"/>
    </xf>
    <xf numFmtId="0" fontId="6" fillId="0" borderId="158" xfId="0" applyFont="1" applyBorder="1" applyAlignment="1" applyProtection="1">
      <alignment horizontal="center" vertical="center" shrinkToFit="1"/>
      <protection locked="0"/>
    </xf>
    <xf numFmtId="0" fontId="6" fillId="0" borderId="157" xfId="0" applyFont="1" applyBorder="1" applyAlignment="1" applyProtection="1">
      <alignment horizontal="center" vertical="center" shrinkToFit="1"/>
      <protection locked="0"/>
    </xf>
    <xf numFmtId="0" fontId="6" fillId="0" borderId="156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180" xfId="0" applyFont="1" applyBorder="1" applyAlignment="1" applyProtection="1">
      <alignment horizontal="center" vertical="center"/>
      <protection locked="0"/>
    </xf>
    <xf numFmtId="0" fontId="6" fillId="0" borderId="179" xfId="0" applyFont="1" applyBorder="1" applyAlignment="1" applyProtection="1">
      <alignment horizontal="center" vertical="center"/>
      <protection locked="0"/>
    </xf>
    <xf numFmtId="0" fontId="6" fillId="0" borderId="178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175" xfId="0" applyFont="1" applyBorder="1" applyAlignment="1" applyProtection="1">
      <alignment horizontal="center" vertical="center"/>
      <protection locked="0"/>
    </xf>
    <xf numFmtId="0" fontId="6" fillId="0" borderId="199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200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38" fontId="6" fillId="0" borderId="37" xfId="0" applyNumberFormat="1" applyFont="1" applyBorder="1" applyAlignment="1" applyProtection="1">
      <alignment horizontal="center" vertical="center"/>
      <protection locked="0"/>
    </xf>
    <xf numFmtId="38" fontId="6" fillId="0" borderId="38" xfId="0" applyNumberFormat="1" applyFont="1" applyBorder="1" applyAlignment="1" applyProtection="1">
      <alignment horizontal="center" vertical="center"/>
      <protection locked="0"/>
    </xf>
    <xf numFmtId="38" fontId="6" fillId="0" borderId="51" xfId="0" applyNumberFormat="1" applyFont="1" applyBorder="1" applyAlignment="1" applyProtection="1">
      <alignment horizontal="center" vertical="center"/>
      <protection locked="0"/>
    </xf>
    <xf numFmtId="38" fontId="6" fillId="0" borderId="52" xfId="0" applyNumberFormat="1" applyFont="1" applyBorder="1" applyAlignment="1" applyProtection="1">
      <alignment horizontal="center" vertical="center"/>
      <protection locked="0"/>
    </xf>
    <xf numFmtId="38" fontId="16" fillId="0" borderId="85" xfId="1" applyFont="1" applyFill="1" applyBorder="1" applyAlignment="1">
      <alignment horizontal="right" vertical="center" shrinkToFit="1"/>
    </xf>
    <xf numFmtId="38" fontId="16" fillId="0" borderId="86" xfId="1" applyFont="1" applyFill="1" applyBorder="1" applyAlignment="1">
      <alignment horizontal="right" vertical="center" shrinkToFit="1"/>
    </xf>
    <xf numFmtId="38" fontId="16" fillId="0" borderId="87" xfId="1" applyFont="1" applyFill="1" applyBorder="1" applyAlignment="1">
      <alignment horizontal="right" vertical="center" shrinkToFit="1"/>
    </xf>
    <xf numFmtId="38" fontId="16" fillId="0" borderId="88" xfId="1" applyFont="1" applyFill="1" applyBorder="1" applyAlignment="1" applyProtection="1">
      <alignment vertical="center" shrinkToFit="1"/>
      <protection locked="0"/>
    </xf>
    <xf numFmtId="38" fontId="16" fillId="0" borderId="86" xfId="1" applyFont="1" applyFill="1" applyBorder="1" applyAlignment="1" applyProtection="1">
      <alignment vertical="center" shrinkToFit="1"/>
      <protection locked="0"/>
    </xf>
    <xf numFmtId="38" fontId="16" fillId="0" borderId="89" xfId="1" applyFont="1" applyFill="1" applyBorder="1" applyAlignment="1" applyProtection="1">
      <alignment vertical="center" shrinkToFit="1"/>
      <protection locked="0"/>
    </xf>
    <xf numFmtId="38" fontId="16" fillId="0" borderId="109" xfId="1" applyFont="1" applyBorder="1" applyAlignment="1">
      <alignment vertical="center" shrinkToFit="1"/>
    </xf>
    <xf numFmtId="38" fontId="16" fillId="0" borderId="110" xfId="1" applyFont="1" applyBorder="1" applyAlignment="1">
      <alignment vertical="center" shrinkToFit="1"/>
    </xf>
    <xf numFmtId="38" fontId="16" fillId="0" borderId="79" xfId="1" applyFont="1" applyBorder="1" applyAlignment="1">
      <alignment vertical="center" shrinkToFit="1"/>
    </xf>
    <xf numFmtId="38" fontId="16" fillId="0" borderId="100" xfId="1" applyFont="1" applyBorder="1" applyAlignment="1">
      <alignment vertical="center" shrinkToFit="1"/>
    </xf>
    <xf numFmtId="180" fontId="16" fillId="0" borderId="101" xfId="1" applyNumberFormat="1" applyFont="1" applyBorder="1" applyAlignment="1">
      <alignment vertical="center" shrinkToFit="1"/>
    </xf>
    <xf numFmtId="180" fontId="16" fillId="0" borderId="79" xfId="1" applyNumberFormat="1" applyFont="1" applyBorder="1" applyAlignment="1">
      <alignment vertical="center" shrinkToFit="1"/>
    </xf>
    <xf numFmtId="38" fontId="16" fillId="0" borderId="102" xfId="1" applyFont="1" applyBorder="1" applyAlignment="1">
      <alignment vertical="center" shrinkToFit="1"/>
    </xf>
    <xf numFmtId="180" fontId="16" fillId="0" borderId="103" xfId="1" applyNumberFormat="1" applyFont="1" applyBorder="1" applyAlignment="1">
      <alignment vertical="center" shrinkToFit="1"/>
    </xf>
    <xf numFmtId="180" fontId="16" fillId="0" borderId="104" xfId="1" applyNumberFormat="1" applyFont="1" applyBorder="1" applyAlignment="1">
      <alignment vertical="center" shrinkToFit="1"/>
    </xf>
    <xf numFmtId="38" fontId="16" fillId="0" borderId="104" xfId="1" applyFont="1" applyBorder="1" applyAlignment="1">
      <alignment vertical="center" shrinkToFit="1"/>
    </xf>
    <xf numFmtId="38" fontId="16" fillId="0" borderId="105" xfId="1" applyFont="1" applyBorder="1" applyAlignment="1">
      <alignment vertical="center" shrinkToFit="1"/>
    </xf>
    <xf numFmtId="180" fontId="16" fillId="0" borderId="108" xfId="1" applyNumberFormat="1" applyFont="1" applyBorder="1" applyAlignment="1">
      <alignment vertical="center" shrinkToFit="1"/>
    </xf>
    <xf numFmtId="180" fontId="16" fillId="0" borderId="109" xfId="1" applyNumberFormat="1" applyFont="1" applyBorder="1" applyAlignment="1">
      <alignment vertical="center" shrinkToFit="1"/>
    </xf>
    <xf numFmtId="180" fontId="16" fillId="0" borderId="72" xfId="1" applyNumberFormat="1" applyFont="1" applyBorder="1" applyAlignment="1">
      <alignment vertical="center" shrinkToFit="1"/>
    </xf>
    <xf numFmtId="180" fontId="16" fillId="0" borderId="74" xfId="1" applyNumberFormat="1" applyFont="1" applyBorder="1" applyAlignment="1">
      <alignment vertical="center" shrinkToFit="1"/>
    </xf>
    <xf numFmtId="38" fontId="16" fillId="0" borderId="73" xfId="1" applyFont="1" applyBorder="1" applyAlignment="1">
      <alignment vertical="center" shrinkToFit="1"/>
    </xf>
    <xf numFmtId="38" fontId="16" fillId="0" borderId="72" xfId="1" applyFont="1" applyBorder="1" applyAlignment="1" applyProtection="1">
      <alignment vertical="center" shrinkToFit="1"/>
      <protection locked="0"/>
    </xf>
    <xf numFmtId="38" fontId="16" fillId="0" borderId="74" xfId="1" applyFont="1" applyBorder="1" applyAlignment="1" applyProtection="1">
      <alignment vertical="center" shrinkToFit="1"/>
      <protection locked="0"/>
    </xf>
    <xf numFmtId="38" fontId="16" fillId="0" borderId="75" xfId="1" applyFont="1" applyBorder="1" applyAlignment="1" applyProtection="1">
      <alignment vertical="center" shrinkToFit="1"/>
      <protection locked="0"/>
    </xf>
    <xf numFmtId="180" fontId="16" fillId="0" borderId="78" xfId="1" applyNumberFormat="1" applyFont="1" applyBorder="1" applyAlignment="1">
      <alignment vertical="center" shrinkToFit="1"/>
    </xf>
    <xf numFmtId="38" fontId="16" fillId="0" borderId="98" xfId="1" applyFont="1" applyBorder="1" applyAlignment="1">
      <alignment vertical="center" shrinkToFit="1"/>
    </xf>
    <xf numFmtId="180" fontId="16" fillId="0" borderId="99" xfId="1" applyNumberFormat="1" applyFont="1" applyBorder="1" applyAlignment="1">
      <alignment vertical="center" shrinkToFit="1"/>
    </xf>
    <xf numFmtId="38" fontId="16" fillId="0" borderId="71" xfId="1" applyFont="1" applyBorder="1" applyAlignment="1">
      <alignment vertical="center" shrinkToFit="1"/>
    </xf>
    <xf numFmtId="38" fontId="16" fillId="0" borderId="95" xfId="1" applyFont="1" applyBorder="1" applyAlignment="1">
      <alignment vertical="center" shrinkToFit="1"/>
    </xf>
    <xf numFmtId="180" fontId="16" fillId="0" borderId="71" xfId="1" applyNumberFormat="1" applyFont="1" applyBorder="1" applyAlignment="1">
      <alignment vertical="center" shrinkToFit="1"/>
    </xf>
    <xf numFmtId="180" fontId="16" fillId="0" borderId="76" xfId="1" applyNumberFormat="1" applyFont="1" applyBorder="1" applyAlignment="1">
      <alignment vertical="center" shrinkToFit="1"/>
    </xf>
    <xf numFmtId="38" fontId="16" fillId="0" borderId="77" xfId="1" applyFont="1" applyBorder="1" applyAlignment="1">
      <alignment vertical="center" shrinkToFit="1"/>
    </xf>
    <xf numFmtId="38" fontId="16" fillId="0" borderId="96" xfId="1" applyFont="1" applyBorder="1" applyAlignment="1">
      <alignment horizontal="center" vertical="center" shrinkToFit="1"/>
    </xf>
    <xf numFmtId="38" fontId="16" fillId="0" borderId="97" xfId="1" applyFont="1" applyBorder="1" applyAlignment="1">
      <alignment horizontal="center" vertical="center" shrinkToFit="1"/>
    </xf>
    <xf numFmtId="38" fontId="16" fillId="0" borderId="72" xfId="1" applyFont="1" applyBorder="1" applyAlignment="1">
      <alignment horizontal="center" vertical="center" shrinkToFit="1"/>
    </xf>
    <xf numFmtId="38" fontId="16" fillId="0" borderId="73" xfId="1" applyFont="1" applyBorder="1" applyAlignment="1">
      <alignment horizontal="center" vertical="center" shrinkToFit="1"/>
    </xf>
    <xf numFmtId="38" fontId="16" fillId="0" borderId="70" xfId="1" applyFont="1" applyBorder="1" applyAlignment="1">
      <alignment horizontal="center" vertical="center" shrinkToFit="1"/>
    </xf>
    <xf numFmtId="38" fontId="16" fillId="0" borderId="71" xfId="1" applyFont="1" applyBorder="1" applyAlignment="1">
      <alignment horizontal="center" vertical="center" shrinkToFit="1"/>
    </xf>
    <xf numFmtId="180" fontId="16" fillId="0" borderId="70" xfId="1" applyNumberFormat="1" applyFont="1" applyBorder="1" applyAlignment="1">
      <alignment vertical="center" shrinkToFit="1"/>
    </xf>
    <xf numFmtId="38" fontId="16" fillId="0" borderId="16" xfId="1" applyFont="1" applyBorder="1" applyAlignment="1">
      <alignment vertical="center" shrinkToFit="1"/>
    </xf>
    <xf numFmtId="38" fontId="16" fillId="0" borderId="94" xfId="1" applyFont="1" applyBorder="1" applyAlignment="1">
      <alignment vertical="center" shrinkToFit="1"/>
    </xf>
    <xf numFmtId="180" fontId="16" fillId="0" borderId="16" xfId="1" applyNumberFormat="1" applyFont="1" applyBorder="1" applyAlignment="1">
      <alignment vertical="center" shrinkToFit="1"/>
    </xf>
    <xf numFmtId="180" fontId="16" fillId="0" borderId="68" xfId="1" applyNumberFormat="1" applyFont="1" applyBorder="1" applyAlignment="1">
      <alignment vertical="center" shrinkToFit="1"/>
    </xf>
    <xf numFmtId="38" fontId="16" fillId="0" borderId="69" xfId="1" applyFont="1" applyBorder="1" applyAlignment="1">
      <alignment vertical="center" shrinkToFit="1"/>
    </xf>
    <xf numFmtId="180" fontId="2" fillId="0" borderId="0" xfId="1" applyNumberFormat="1" applyFont="1" applyFill="1" applyBorder="1"/>
    <xf numFmtId="38" fontId="2" fillId="0" borderId="0" xfId="1" applyFont="1" applyFill="1" applyBorder="1"/>
    <xf numFmtId="38" fontId="2" fillId="4" borderId="230" xfId="1" applyFont="1" applyFill="1" applyBorder="1" applyAlignment="1">
      <alignment horizontal="center" vertical="center"/>
    </xf>
    <xf numFmtId="38" fontId="2" fillId="4" borderId="26" xfId="1" applyFont="1" applyFill="1" applyBorder="1" applyAlignment="1">
      <alignment horizontal="center" vertical="center"/>
    </xf>
    <xf numFmtId="0" fontId="2" fillId="4" borderId="231" xfId="0" applyFont="1" applyFill="1" applyBorder="1" applyAlignment="1">
      <alignment horizontal="right" vertical="center"/>
    </xf>
    <xf numFmtId="0" fontId="2" fillId="4" borderId="230" xfId="0" applyFont="1" applyFill="1" applyBorder="1" applyAlignment="1">
      <alignment horizontal="right" vertical="center"/>
    </xf>
    <xf numFmtId="0" fontId="2" fillId="4" borderId="232" xfId="0" applyFont="1" applyFill="1" applyBorder="1" applyAlignment="1">
      <alignment horizontal="right" vertical="center"/>
    </xf>
    <xf numFmtId="0" fontId="2" fillId="4" borderId="28" xfId="0" applyFont="1" applyFill="1" applyBorder="1" applyAlignment="1">
      <alignment horizontal="left" vertical="center" wrapText="1" indent="1"/>
    </xf>
    <xf numFmtId="0" fontId="2" fillId="4" borderId="142" xfId="0" applyFont="1" applyFill="1" applyBorder="1" applyAlignment="1">
      <alignment horizontal="left" vertical="center" wrapText="1" indent="1"/>
    </xf>
    <xf numFmtId="0" fontId="2" fillId="4" borderId="32" xfId="0" applyFont="1" applyFill="1" applyBorder="1" applyAlignment="1">
      <alignment horizontal="left" vertical="center" wrapText="1" indent="1"/>
    </xf>
    <xf numFmtId="176" fontId="4" fillId="0" borderId="0" xfId="0" applyNumberFormat="1" applyFont="1" applyAlignment="1">
      <alignment horizontal="distributed" vertical="center"/>
    </xf>
    <xf numFmtId="181" fontId="5" fillId="0" borderId="0" xfId="0" applyNumberFormat="1" applyFont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shrinkToFit="1"/>
    </xf>
    <xf numFmtId="178" fontId="2" fillId="0" borderId="21" xfId="0" applyNumberFormat="1" applyFont="1" applyBorder="1" applyAlignment="1">
      <alignment horizontal="right" vertical="center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16" fillId="0" borderId="59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179" fontId="16" fillId="0" borderId="61" xfId="0" applyNumberFormat="1" applyFont="1" applyBorder="1" applyAlignment="1">
      <alignment horizontal="center" vertical="center" shrinkToFit="1"/>
    </xf>
    <xf numFmtId="179" fontId="16" fillId="0" borderId="62" xfId="0" applyNumberFormat="1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63" xfId="0" applyFont="1" applyBorder="1" applyAlignment="1">
      <alignment horizontal="center" vertical="center" shrinkToFit="1"/>
    </xf>
    <xf numFmtId="0" fontId="16" fillId="0" borderId="62" xfId="0" applyFont="1" applyBorder="1" applyAlignment="1">
      <alignment horizontal="center" vertical="center" shrinkToFit="1"/>
    </xf>
    <xf numFmtId="38" fontId="16" fillId="0" borderId="43" xfId="1" applyFont="1" applyBorder="1" applyAlignment="1">
      <alignment horizontal="center" vertical="center" shrinkToFit="1"/>
    </xf>
    <xf numFmtId="38" fontId="16" fillId="0" borderId="42" xfId="1" applyFont="1" applyBorder="1" applyAlignment="1">
      <alignment horizontal="center" vertical="center" shrinkToFit="1"/>
    </xf>
    <xf numFmtId="180" fontId="16" fillId="0" borderId="64" xfId="1" applyNumberFormat="1" applyFont="1" applyBorder="1" applyAlignment="1">
      <alignment vertical="center" shrinkToFit="1"/>
    </xf>
    <xf numFmtId="180" fontId="16" fillId="0" borderId="65" xfId="1" applyNumberFormat="1" applyFont="1" applyBorder="1" applyAlignment="1">
      <alignment vertical="center" shrinkToFit="1"/>
    </xf>
    <xf numFmtId="180" fontId="16" fillId="0" borderId="66" xfId="1" applyNumberFormat="1" applyFont="1" applyBorder="1" applyAlignment="1">
      <alignment vertical="center" shrinkToFit="1"/>
    </xf>
    <xf numFmtId="38" fontId="16" fillId="0" borderId="65" xfId="1" applyFont="1" applyBorder="1" applyAlignment="1">
      <alignment vertical="center" shrinkToFit="1"/>
    </xf>
    <xf numFmtId="38" fontId="16" fillId="0" borderId="66" xfId="1" applyFont="1" applyBorder="1" applyAlignment="1">
      <alignment vertical="center" shrinkToFit="1"/>
    </xf>
    <xf numFmtId="38" fontId="16" fillId="0" borderId="61" xfId="1" applyFont="1" applyBorder="1" applyAlignment="1" applyProtection="1">
      <alignment vertical="center" shrinkToFit="1"/>
      <protection locked="0"/>
    </xf>
    <xf numFmtId="38" fontId="16" fillId="0" borderId="63" xfId="1" applyFont="1" applyBorder="1" applyAlignment="1" applyProtection="1">
      <alignment vertical="center" shrinkToFit="1"/>
      <protection locked="0"/>
    </xf>
    <xf numFmtId="38" fontId="16" fillId="0" borderId="67" xfId="1" applyFont="1" applyBorder="1" applyAlignment="1" applyProtection="1">
      <alignment vertical="center" shrinkToFit="1"/>
      <protection locked="0"/>
    </xf>
    <xf numFmtId="180" fontId="16" fillId="0" borderId="33" xfId="1" applyNumberFormat="1" applyFont="1" applyBorder="1" applyAlignment="1">
      <alignment vertical="center" shrinkToFit="1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38" fontId="16" fillId="0" borderId="234" xfId="1" applyFont="1" applyBorder="1" applyAlignment="1" applyProtection="1">
      <alignment vertical="center" shrinkToFit="1"/>
      <protection locked="0"/>
    </xf>
    <xf numFmtId="38" fontId="16" fillId="0" borderId="235" xfId="1" applyFont="1" applyBorder="1" applyAlignment="1" applyProtection="1">
      <alignment vertical="center" shrinkToFit="1"/>
      <protection locked="0"/>
    </xf>
    <xf numFmtId="38" fontId="16" fillId="3" borderId="81" xfId="1" applyFont="1" applyFill="1" applyBorder="1" applyAlignment="1" applyProtection="1">
      <alignment vertical="center" shrinkToFit="1"/>
      <protection locked="0"/>
    </xf>
    <xf numFmtId="38" fontId="16" fillId="3" borderId="83" xfId="1" applyFont="1" applyFill="1" applyBorder="1" applyAlignment="1" applyProtection="1">
      <alignment vertical="center" shrinkToFit="1"/>
      <protection locked="0"/>
    </xf>
    <xf numFmtId="38" fontId="16" fillId="3" borderId="168" xfId="1" applyFont="1" applyFill="1" applyBorder="1" applyAlignment="1" applyProtection="1">
      <alignment vertical="center" shrinkToFit="1"/>
      <protection locked="0"/>
    </xf>
    <xf numFmtId="180" fontId="16" fillId="3" borderId="167" xfId="1" applyNumberFormat="1" applyFont="1" applyFill="1" applyBorder="1" applyAlignment="1" applyProtection="1">
      <alignment vertical="center" shrinkToFit="1"/>
      <protection locked="0"/>
    </xf>
    <xf numFmtId="180" fontId="16" fillId="3" borderId="82" xfId="1" applyNumberFormat="1" applyFont="1" applyFill="1" applyBorder="1" applyAlignment="1" applyProtection="1">
      <alignment vertical="center" shrinkToFit="1"/>
      <protection locked="0"/>
    </xf>
    <xf numFmtId="38" fontId="16" fillId="0" borderId="85" xfId="1" applyFont="1" applyBorder="1" applyAlignment="1">
      <alignment horizontal="right" vertical="center" indent="1" shrinkToFit="1"/>
    </xf>
    <xf numFmtId="38" fontId="16" fillId="0" borderId="86" xfId="1" applyFont="1" applyBorder="1" applyAlignment="1">
      <alignment horizontal="right" vertical="center" indent="1" shrinkToFit="1"/>
    </xf>
    <xf numFmtId="38" fontId="16" fillId="0" borderId="87" xfId="1" applyFont="1" applyBorder="1" applyAlignment="1">
      <alignment horizontal="right" vertical="center" indent="1" shrinkToFit="1"/>
    </xf>
    <xf numFmtId="180" fontId="16" fillId="0" borderId="90" xfId="1" applyNumberFormat="1" applyFont="1" applyBorder="1" applyAlignment="1" applyProtection="1">
      <alignment vertical="center" shrinkToFit="1"/>
      <protection locked="0"/>
    </xf>
    <xf numFmtId="180" fontId="16" fillId="0" borderId="91" xfId="1" applyNumberFormat="1" applyFont="1" applyBorder="1" applyAlignment="1" applyProtection="1">
      <alignment vertical="center" shrinkToFit="1"/>
      <protection locked="0"/>
    </xf>
    <xf numFmtId="38" fontId="16" fillId="0" borderId="91" xfId="1" applyFont="1" applyBorder="1" applyAlignment="1" applyProtection="1">
      <alignment vertical="center" shrinkToFit="1"/>
      <protection locked="0"/>
    </xf>
    <xf numFmtId="180" fontId="16" fillId="0" borderId="50" xfId="1" applyNumberFormat="1" applyFont="1" applyBorder="1" applyAlignment="1" applyProtection="1">
      <alignment vertical="center" shrinkToFit="1"/>
      <protection locked="0"/>
    </xf>
    <xf numFmtId="180" fontId="16" fillId="0" borderId="92" xfId="1" applyNumberFormat="1" applyFont="1" applyBorder="1" applyAlignment="1" applyProtection="1">
      <alignment vertical="center" shrinkToFit="1"/>
      <protection locked="0"/>
    </xf>
    <xf numFmtId="38" fontId="16" fillId="0" borderId="92" xfId="1" applyFont="1" applyBorder="1" applyAlignment="1" applyProtection="1">
      <alignment vertical="center" shrinkToFit="1"/>
      <protection locked="0"/>
    </xf>
    <xf numFmtId="38" fontId="16" fillId="0" borderId="49" xfId="1" applyFont="1" applyBorder="1" applyAlignment="1" applyProtection="1">
      <alignment vertical="center" shrinkToFit="1"/>
      <protection locked="0"/>
    </xf>
    <xf numFmtId="180" fontId="16" fillId="0" borderId="233" xfId="1" applyNumberFormat="1" applyFont="1" applyBorder="1" applyAlignment="1" applyProtection="1">
      <alignment vertical="center" shrinkToFit="1"/>
      <protection locked="0"/>
    </xf>
    <xf numFmtId="180" fontId="16" fillId="0" borderId="234" xfId="1" applyNumberFormat="1" applyFont="1" applyBorder="1" applyAlignment="1" applyProtection="1">
      <alignment vertical="center" shrinkToFit="1"/>
      <protection locked="0"/>
    </xf>
    <xf numFmtId="180" fontId="16" fillId="3" borderId="81" xfId="1" applyNumberFormat="1" applyFont="1" applyFill="1" applyBorder="1" applyAlignment="1">
      <alignment vertical="center" shrinkToFit="1"/>
    </xf>
    <xf numFmtId="180" fontId="16" fillId="3" borderId="83" xfId="1" applyNumberFormat="1" applyFont="1" applyFill="1" applyBorder="1" applyAlignment="1">
      <alignment vertical="center" shrinkToFit="1"/>
    </xf>
    <xf numFmtId="180" fontId="16" fillId="3" borderId="82" xfId="1" applyNumberFormat="1" applyFont="1" applyFill="1" applyBorder="1" applyAlignment="1">
      <alignment vertical="center" shrinkToFit="1"/>
    </xf>
    <xf numFmtId="38" fontId="16" fillId="3" borderId="81" xfId="1" applyFont="1" applyFill="1" applyBorder="1" applyAlignment="1">
      <alignment vertical="center" shrinkToFit="1"/>
    </xf>
    <xf numFmtId="38" fontId="16" fillId="3" borderId="83" xfId="1" applyFont="1" applyFill="1" applyBorder="1" applyAlignment="1">
      <alignment vertical="center" shrinkToFit="1"/>
    </xf>
    <xf numFmtId="38" fontId="16" fillId="3" borderId="82" xfId="1" applyFont="1" applyFill="1" applyBorder="1" applyAlignment="1">
      <alignment vertical="center" shrinkToFit="1"/>
    </xf>
    <xf numFmtId="38" fontId="16" fillId="3" borderId="84" xfId="1" applyFont="1" applyFill="1" applyBorder="1" applyAlignment="1" applyProtection="1">
      <alignment vertical="center" shrinkToFit="1"/>
      <protection locked="0"/>
    </xf>
    <xf numFmtId="180" fontId="16" fillId="3" borderId="166" xfId="1" applyNumberFormat="1" applyFont="1" applyFill="1" applyBorder="1" applyAlignment="1" applyProtection="1">
      <alignment vertical="center" shrinkToFit="1"/>
      <protection locked="0"/>
    </xf>
    <xf numFmtId="180" fontId="16" fillId="3" borderId="170" xfId="1" applyNumberFormat="1" applyFont="1" applyFill="1" applyBorder="1" applyAlignment="1" applyProtection="1">
      <alignment vertical="center" shrinkToFit="1"/>
      <protection locked="0"/>
    </xf>
    <xf numFmtId="38" fontId="16" fillId="3" borderId="169" xfId="1" applyFont="1" applyFill="1" applyBorder="1" applyAlignment="1" applyProtection="1">
      <alignment vertical="center" shrinkToFit="1"/>
      <protection locked="0"/>
    </xf>
    <xf numFmtId="38" fontId="16" fillId="3" borderId="170" xfId="1" applyFont="1" applyFill="1" applyBorder="1" applyAlignment="1" applyProtection="1">
      <alignment vertical="center" shrinkToFit="1"/>
      <protection locked="0"/>
    </xf>
    <xf numFmtId="180" fontId="16" fillId="3" borderId="169" xfId="1" applyNumberFormat="1" applyFont="1" applyFill="1" applyBorder="1" applyAlignment="1" applyProtection="1">
      <alignment vertical="center" shrinkToFit="1"/>
      <protection locked="0"/>
    </xf>
    <xf numFmtId="38" fontId="16" fillId="3" borderId="163" xfId="1" applyFont="1" applyFill="1" applyBorder="1" applyAlignment="1" applyProtection="1">
      <alignment vertical="center" shrinkToFit="1"/>
      <protection locked="0"/>
    </xf>
    <xf numFmtId="38" fontId="16" fillId="3" borderId="74" xfId="1" applyFont="1" applyFill="1" applyBorder="1" applyAlignment="1" applyProtection="1">
      <alignment vertical="center" shrinkToFit="1"/>
      <protection locked="0"/>
    </xf>
    <xf numFmtId="38" fontId="16" fillId="3" borderId="164" xfId="1" applyFont="1" applyFill="1" applyBorder="1" applyAlignment="1" applyProtection="1">
      <alignment vertical="center" shrinkToFit="1"/>
      <protection locked="0"/>
    </xf>
    <xf numFmtId="180" fontId="16" fillId="3" borderId="163" xfId="1" applyNumberFormat="1" applyFont="1" applyFill="1" applyBorder="1" applyAlignment="1" applyProtection="1">
      <alignment vertical="center" shrinkToFit="1"/>
      <protection locked="0"/>
    </xf>
    <xf numFmtId="180" fontId="16" fillId="3" borderId="73" xfId="1" applyNumberFormat="1" applyFont="1" applyFill="1" applyBorder="1" applyAlignment="1" applyProtection="1">
      <alignment vertical="center" shrinkToFit="1"/>
      <protection locked="0"/>
    </xf>
    <xf numFmtId="38" fontId="16" fillId="3" borderId="72" xfId="1" applyFont="1" applyFill="1" applyBorder="1" applyAlignment="1" applyProtection="1">
      <alignment vertical="center" shrinkToFit="1"/>
      <protection locked="0"/>
    </xf>
    <xf numFmtId="38" fontId="16" fillId="3" borderId="154" xfId="1" applyFont="1" applyFill="1" applyBorder="1" applyAlignment="1" applyProtection="1">
      <alignment vertical="center" shrinkToFit="1"/>
      <protection locked="0"/>
    </xf>
    <xf numFmtId="180" fontId="16" fillId="3" borderId="165" xfId="1" applyNumberFormat="1" applyFont="1" applyFill="1" applyBorder="1" applyAlignment="1" applyProtection="1">
      <alignment vertical="center" shrinkToFit="1"/>
      <protection locked="0"/>
    </xf>
    <xf numFmtId="38" fontId="16" fillId="0" borderId="166" xfId="1" applyFont="1" applyBorder="1" applyAlignment="1">
      <alignment horizontal="center" vertical="center" shrinkToFit="1"/>
    </xf>
    <xf numFmtId="38" fontId="16" fillId="0" borderId="82" xfId="1" applyFont="1" applyBorder="1" applyAlignment="1">
      <alignment horizontal="center" vertical="center" shrinkToFit="1"/>
    </xf>
    <xf numFmtId="38" fontId="16" fillId="0" borderId="81" xfId="1" applyFont="1" applyBorder="1" applyAlignment="1">
      <alignment horizontal="center" vertical="center" shrinkToFit="1"/>
    </xf>
    <xf numFmtId="38" fontId="16" fillId="0" borderId="83" xfId="1" applyFont="1" applyBorder="1" applyAlignment="1">
      <alignment horizontal="center" vertical="center" shrinkToFit="1"/>
    </xf>
    <xf numFmtId="179" fontId="16" fillId="3" borderId="81" xfId="0" applyNumberFormat="1" applyFont="1" applyFill="1" applyBorder="1" applyAlignment="1">
      <alignment horizontal="center" vertical="center" shrinkToFit="1"/>
    </xf>
    <xf numFmtId="179" fontId="16" fillId="3" borderId="82" xfId="0" applyNumberFormat="1" applyFont="1" applyFill="1" applyBorder="1" applyAlignment="1">
      <alignment horizontal="center" vertical="center" shrinkToFit="1"/>
    </xf>
    <xf numFmtId="0" fontId="16" fillId="3" borderId="81" xfId="0" applyFont="1" applyFill="1" applyBorder="1" applyAlignment="1">
      <alignment horizontal="left" vertical="center" shrinkToFit="1"/>
    </xf>
    <xf numFmtId="0" fontId="16" fillId="3" borderId="83" xfId="0" applyFont="1" applyFill="1" applyBorder="1" applyAlignment="1">
      <alignment horizontal="left" vertical="center" shrinkToFit="1"/>
    </xf>
    <xf numFmtId="0" fontId="16" fillId="3" borderId="82" xfId="0" applyFont="1" applyFill="1" applyBorder="1" applyAlignment="1">
      <alignment horizontal="left" vertical="center" shrinkToFit="1"/>
    </xf>
    <xf numFmtId="38" fontId="16" fillId="3" borderId="81" xfId="1" applyFont="1" applyFill="1" applyBorder="1" applyAlignment="1">
      <alignment horizontal="center" vertical="center" shrinkToFit="1"/>
    </xf>
    <xf numFmtId="38" fontId="16" fillId="3" borderId="82" xfId="1" applyFont="1" applyFill="1" applyBorder="1" applyAlignment="1">
      <alignment horizontal="center" vertical="center" shrinkToFit="1"/>
    </xf>
    <xf numFmtId="38" fontId="16" fillId="0" borderId="160" xfId="1" applyFont="1" applyBorder="1" applyAlignment="1">
      <alignment horizontal="center" vertical="center" shrinkToFit="1"/>
    </xf>
    <xf numFmtId="38" fontId="16" fillId="0" borderId="74" xfId="1" applyFont="1" applyBorder="1" applyAlignment="1">
      <alignment horizontal="center" vertical="center" shrinkToFit="1"/>
    </xf>
    <xf numFmtId="179" fontId="16" fillId="3" borderId="72" xfId="0" applyNumberFormat="1" applyFont="1" applyFill="1" applyBorder="1" applyAlignment="1">
      <alignment horizontal="center" vertical="center" shrinkToFit="1"/>
    </xf>
    <xf numFmtId="179" fontId="16" fillId="3" borderId="73" xfId="0" applyNumberFormat="1" applyFont="1" applyFill="1" applyBorder="1" applyAlignment="1">
      <alignment horizontal="center" vertical="center" shrinkToFit="1"/>
    </xf>
    <xf numFmtId="0" fontId="16" fillId="3" borderId="72" xfId="0" applyFont="1" applyFill="1" applyBorder="1" applyAlignment="1">
      <alignment horizontal="left" vertical="center" shrinkToFit="1"/>
    </xf>
    <xf numFmtId="0" fontId="16" fillId="3" borderId="74" xfId="0" applyFont="1" applyFill="1" applyBorder="1" applyAlignment="1">
      <alignment horizontal="left" vertical="center" shrinkToFit="1"/>
    </xf>
    <xf numFmtId="0" fontId="16" fillId="3" borderId="73" xfId="0" applyFont="1" applyFill="1" applyBorder="1" applyAlignment="1">
      <alignment horizontal="left" vertical="center" shrinkToFit="1"/>
    </xf>
    <xf numFmtId="38" fontId="16" fillId="3" borderId="72" xfId="1" applyFont="1" applyFill="1" applyBorder="1" applyAlignment="1">
      <alignment horizontal="center" vertical="center" shrinkToFit="1"/>
    </xf>
    <xf numFmtId="38" fontId="16" fillId="3" borderId="73" xfId="1" applyFont="1" applyFill="1" applyBorder="1" applyAlignment="1">
      <alignment horizontal="center" vertical="center" shrinkToFit="1"/>
    </xf>
    <xf numFmtId="180" fontId="16" fillId="3" borderId="72" xfId="1" applyNumberFormat="1" applyFont="1" applyFill="1" applyBorder="1" applyAlignment="1">
      <alignment vertical="center" shrinkToFit="1"/>
    </xf>
    <xf numFmtId="180" fontId="16" fillId="3" borderId="74" xfId="1" applyNumberFormat="1" applyFont="1" applyFill="1" applyBorder="1" applyAlignment="1">
      <alignment vertical="center" shrinkToFit="1"/>
    </xf>
    <xf numFmtId="180" fontId="16" fillId="3" borderId="73" xfId="1" applyNumberFormat="1" applyFont="1" applyFill="1" applyBorder="1" applyAlignment="1">
      <alignment vertical="center" shrinkToFit="1"/>
    </xf>
    <xf numFmtId="38" fontId="16" fillId="3" borderId="72" xfId="1" applyFont="1" applyFill="1" applyBorder="1" applyAlignment="1">
      <alignment vertical="center" shrinkToFit="1"/>
    </xf>
    <xf numFmtId="38" fontId="16" fillId="3" borderId="74" xfId="1" applyFont="1" applyFill="1" applyBorder="1" applyAlignment="1">
      <alignment vertical="center" shrinkToFit="1"/>
    </xf>
    <xf numFmtId="38" fontId="16" fillId="3" borderId="73" xfId="1" applyFont="1" applyFill="1" applyBorder="1" applyAlignment="1">
      <alignment vertical="center" shrinkToFit="1"/>
    </xf>
    <xf numFmtId="38" fontId="16" fillId="3" borderId="75" xfId="1" applyFont="1" applyFill="1" applyBorder="1" applyAlignment="1" applyProtection="1">
      <alignment vertical="center" shrinkToFit="1"/>
      <protection locked="0"/>
    </xf>
    <xf numFmtId="180" fontId="16" fillId="3" borderId="160" xfId="1" applyNumberFormat="1" applyFont="1" applyFill="1" applyBorder="1" applyAlignment="1" applyProtection="1">
      <alignment vertical="center" shrinkToFit="1"/>
      <protection locked="0"/>
    </xf>
    <xf numFmtId="180" fontId="16" fillId="3" borderId="164" xfId="1" applyNumberFormat="1" applyFont="1" applyFill="1" applyBorder="1" applyAlignment="1" applyProtection="1">
      <alignment vertical="center" shrinkToFit="1"/>
      <protection locked="0"/>
    </xf>
    <xf numFmtId="38" fontId="16" fillId="3" borderId="157" xfId="1" applyFont="1" applyFill="1" applyBorder="1" applyAlignment="1" applyProtection="1">
      <alignment vertical="center" shrinkToFit="1"/>
      <protection locked="0"/>
    </xf>
    <xf numFmtId="38" fontId="16" fillId="3" borderId="155" xfId="1" applyFont="1" applyFill="1" applyBorder="1" applyAlignment="1" applyProtection="1">
      <alignment vertical="center" shrinkToFit="1"/>
      <protection locked="0"/>
    </xf>
    <xf numFmtId="38" fontId="16" fillId="3" borderId="158" xfId="1" applyFont="1" applyFill="1" applyBorder="1" applyAlignment="1" applyProtection="1">
      <alignment vertical="center" shrinkToFit="1"/>
      <protection locked="0"/>
    </xf>
    <xf numFmtId="180" fontId="16" fillId="3" borderId="157" xfId="1" applyNumberFormat="1" applyFont="1" applyFill="1" applyBorder="1" applyAlignment="1" applyProtection="1">
      <alignment vertical="center" shrinkToFit="1"/>
      <protection locked="0"/>
    </xf>
    <xf numFmtId="180" fontId="16" fillId="3" borderId="42" xfId="1" applyNumberFormat="1" applyFont="1" applyFill="1" applyBorder="1" applyAlignment="1" applyProtection="1">
      <alignment vertical="center" shrinkToFit="1"/>
      <protection locked="0"/>
    </xf>
    <xf numFmtId="38" fontId="16" fillId="3" borderId="43" xfId="1" applyFont="1" applyFill="1" applyBorder="1" applyAlignment="1" applyProtection="1">
      <alignment vertical="center" shrinkToFit="1"/>
      <protection locked="0"/>
    </xf>
    <xf numFmtId="38" fontId="16" fillId="3" borderId="156" xfId="1" applyFont="1" applyFill="1" applyBorder="1" applyAlignment="1" applyProtection="1">
      <alignment vertical="center" shrinkToFit="1"/>
      <protection locked="0"/>
    </xf>
    <xf numFmtId="180" fontId="16" fillId="3" borderId="162" xfId="1" applyNumberFormat="1" applyFont="1" applyFill="1" applyBorder="1" applyAlignment="1" applyProtection="1">
      <alignment vertical="center" shrinkToFit="1"/>
      <protection locked="0"/>
    </xf>
    <xf numFmtId="179" fontId="16" fillId="3" borderId="64" xfId="0" applyNumberFormat="1" applyFont="1" applyFill="1" applyBorder="1" applyAlignment="1">
      <alignment horizontal="center" vertical="center" shrinkToFit="1"/>
    </xf>
    <xf numFmtId="179" fontId="16" fillId="3" borderId="66" xfId="0" applyNumberFormat="1" applyFont="1" applyFill="1" applyBorder="1" applyAlignment="1">
      <alignment horizontal="center" vertical="center" shrinkToFit="1"/>
    </xf>
    <xf numFmtId="0" fontId="16" fillId="3" borderId="64" xfId="0" applyFont="1" applyFill="1" applyBorder="1" applyAlignment="1">
      <alignment horizontal="left" vertical="center" shrinkToFit="1"/>
    </xf>
    <xf numFmtId="0" fontId="16" fillId="3" borderId="65" xfId="0" applyFont="1" applyFill="1" applyBorder="1" applyAlignment="1">
      <alignment horizontal="left" vertical="center" shrinkToFit="1"/>
    </xf>
    <xf numFmtId="0" fontId="16" fillId="3" borderId="66" xfId="0" applyFont="1" applyFill="1" applyBorder="1" applyAlignment="1">
      <alignment horizontal="left" vertical="center" shrinkToFit="1"/>
    </xf>
    <xf numFmtId="38" fontId="16" fillId="3" borderId="43" xfId="1" applyFont="1" applyFill="1" applyBorder="1" applyAlignment="1">
      <alignment horizontal="center" vertical="center" shrinkToFit="1"/>
    </xf>
    <xf numFmtId="38" fontId="16" fillId="3" borderId="42" xfId="1" applyFont="1" applyFill="1" applyBorder="1" applyAlignment="1">
      <alignment horizontal="center" vertical="center" shrinkToFit="1"/>
    </xf>
    <xf numFmtId="180" fontId="16" fillId="3" borderId="64" xfId="1" applyNumberFormat="1" applyFont="1" applyFill="1" applyBorder="1" applyAlignment="1">
      <alignment vertical="center" shrinkToFit="1"/>
    </xf>
    <xf numFmtId="180" fontId="16" fillId="3" borderId="65" xfId="1" applyNumberFormat="1" applyFont="1" applyFill="1" applyBorder="1" applyAlignment="1">
      <alignment vertical="center" shrinkToFit="1"/>
    </xf>
    <xf numFmtId="180" fontId="16" fillId="3" borderId="66" xfId="1" applyNumberFormat="1" applyFont="1" applyFill="1" applyBorder="1" applyAlignment="1">
      <alignment vertical="center" shrinkToFit="1"/>
    </xf>
    <xf numFmtId="38" fontId="16" fillId="3" borderId="64" xfId="1" applyFont="1" applyFill="1" applyBorder="1" applyAlignment="1">
      <alignment vertical="center" shrinkToFit="1"/>
    </xf>
    <xf numFmtId="38" fontId="16" fillId="3" borderId="65" xfId="1" applyFont="1" applyFill="1" applyBorder="1" applyAlignment="1">
      <alignment vertical="center" shrinkToFit="1"/>
    </xf>
    <xf numFmtId="38" fontId="16" fillId="3" borderId="66" xfId="1" applyFont="1" applyFill="1" applyBorder="1" applyAlignment="1">
      <alignment vertical="center" shrinkToFit="1"/>
    </xf>
    <xf numFmtId="38" fontId="16" fillId="3" borderId="64" xfId="1" applyFont="1" applyFill="1" applyBorder="1" applyAlignment="1" applyProtection="1">
      <alignment vertical="center" shrinkToFit="1"/>
      <protection locked="0"/>
    </xf>
    <xf numFmtId="38" fontId="16" fillId="3" borderId="65" xfId="1" applyFont="1" applyFill="1" applyBorder="1" applyAlignment="1" applyProtection="1">
      <alignment vertical="center" shrinkToFit="1"/>
      <protection locked="0"/>
    </xf>
    <xf numFmtId="38" fontId="16" fillId="3" borderId="161" xfId="1" applyFont="1" applyFill="1" applyBorder="1" applyAlignment="1" applyProtection="1">
      <alignment vertical="center" shrinkToFit="1"/>
      <protection locked="0"/>
    </xf>
    <xf numFmtId="180" fontId="16" fillId="3" borderId="159" xfId="1" applyNumberFormat="1" applyFont="1" applyFill="1" applyBorder="1" applyAlignment="1" applyProtection="1">
      <alignment vertical="center" shrinkToFit="1"/>
      <protection locked="0"/>
    </xf>
    <xf numFmtId="180" fontId="16" fillId="3" borderId="158" xfId="1" applyNumberFormat="1" applyFont="1" applyFill="1" applyBorder="1" applyAlignment="1" applyProtection="1">
      <alignment vertical="center" shrinkToFit="1"/>
      <protection locked="0"/>
    </xf>
    <xf numFmtId="0" fontId="13" fillId="3" borderId="14" xfId="0" applyFont="1" applyFill="1" applyBorder="1" applyAlignment="1" applyProtection="1">
      <alignment horizontal="center" vertical="center" wrapText="1" shrinkToFit="1"/>
      <protection locked="0"/>
    </xf>
    <xf numFmtId="0" fontId="13" fillId="3" borderId="0" xfId="0" applyFont="1" applyFill="1" applyAlignment="1" applyProtection="1">
      <alignment horizontal="center" vertical="center" wrapText="1" shrinkToFit="1"/>
      <protection locked="0"/>
    </xf>
    <xf numFmtId="0" fontId="13" fillId="3" borderId="15" xfId="0" applyFont="1" applyFill="1" applyBorder="1" applyAlignment="1" applyProtection="1">
      <alignment horizontal="center" vertical="center" wrapText="1" shrinkToFit="1"/>
      <protection locked="0"/>
    </xf>
    <xf numFmtId="0" fontId="13" fillId="3" borderId="22" xfId="0" applyFont="1" applyFill="1" applyBorder="1" applyAlignment="1" applyProtection="1">
      <alignment horizontal="center" vertical="center" wrapText="1" shrinkToFit="1"/>
      <protection locked="0"/>
    </xf>
    <xf numFmtId="0" fontId="13" fillId="3" borderId="23" xfId="0" applyFont="1" applyFill="1" applyBorder="1" applyAlignment="1" applyProtection="1">
      <alignment horizontal="center" vertical="center" wrapText="1" shrinkToFit="1"/>
      <protection locked="0"/>
    </xf>
    <xf numFmtId="0" fontId="13" fillId="3" borderId="25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Alignment="1">
      <alignment horizontal="left" vertical="top" wrapText="1"/>
    </xf>
    <xf numFmtId="0" fontId="9" fillId="0" borderId="152" xfId="0" applyFont="1" applyBorder="1" applyAlignment="1" applyProtection="1">
      <alignment horizontal="center" vertical="center" shrinkToFit="1"/>
      <protection locked="0"/>
    </xf>
    <xf numFmtId="0" fontId="9" fillId="0" borderId="142" xfId="0" applyFont="1" applyBorder="1" applyAlignment="1" applyProtection="1">
      <alignment horizontal="center" vertical="center" shrinkToFit="1"/>
      <protection locked="0"/>
    </xf>
    <xf numFmtId="0" fontId="9" fillId="0" borderId="144" xfId="0" applyFont="1" applyBorder="1" applyAlignment="1" applyProtection="1">
      <alignment horizontal="center" vertical="center" shrinkToFit="1"/>
      <protection locked="0"/>
    </xf>
    <xf numFmtId="0" fontId="9" fillId="0" borderId="143" xfId="0" applyFont="1" applyBorder="1" applyAlignment="1" applyProtection="1">
      <alignment horizontal="center" vertical="center" shrinkToFit="1"/>
      <protection locked="0"/>
    </xf>
    <xf numFmtId="0" fontId="9" fillId="0" borderId="141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125" xfId="0" applyFont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50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122" xfId="0" applyFont="1" applyBorder="1" applyAlignment="1" applyProtection="1">
      <alignment horizontal="center" vertical="center" shrinkToFit="1"/>
      <protection locked="0"/>
    </xf>
    <xf numFmtId="0" fontId="9" fillId="0" borderId="80" xfId="0" applyFont="1" applyBorder="1" applyAlignment="1" applyProtection="1">
      <alignment horizontal="center" vertical="center" shrinkToFit="1"/>
      <protection locked="0"/>
    </xf>
    <xf numFmtId="0" fontId="9" fillId="0" borderId="123" xfId="0" applyFont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124" xfId="0" applyFont="1" applyBorder="1" applyAlignment="1" applyProtection="1">
      <alignment horizontal="center" vertical="center" shrinkToFit="1"/>
      <protection locked="0"/>
    </xf>
    <xf numFmtId="0" fontId="9" fillId="0" borderId="119" xfId="0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9" fillId="0" borderId="12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121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56" fontId="13" fillId="0" borderId="36" xfId="0" applyNumberFormat="1" applyFont="1" applyBorder="1" applyAlignment="1" applyProtection="1">
      <alignment horizontal="center" vertical="center" shrinkToFit="1"/>
      <protection locked="0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118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6" fillId="0" borderId="236" xfId="0" applyFont="1" applyBorder="1" applyAlignment="1" applyProtection="1">
      <alignment horizontal="left" vertical="center"/>
      <protection locked="0"/>
    </xf>
    <xf numFmtId="0" fontId="6" fillId="0" borderId="93" xfId="0" applyFont="1" applyBorder="1" applyAlignment="1" applyProtection="1">
      <alignment horizontal="left" vertical="center"/>
      <protection locked="0"/>
    </xf>
    <xf numFmtId="0" fontId="6" fillId="0" borderId="151" xfId="0" applyFont="1" applyBorder="1" applyAlignment="1" applyProtection="1">
      <alignment horizontal="left" vertical="center"/>
      <protection locked="0"/>
    </xf>
    <xf numFmtId="49" fontId="13" fillId="3" borderId="93" xfId="0" applyNumberFormat="1" applyFont="1" applyFill="1" applyBorder="1" applyAlignment="1" applyProtection="1">
      <alignment horizontal="left" vertical="center" justifyLastLine="1"/>
      <protection locked="0"/>
    </xf>
    <xf numFmtId="49" fontId="13" fillId="3" borderId="151" xfId="0" applyNumberFormat="1" applyFont="1" applyFill="1" applyBorder="1" applyAlignment="1" applyProtection="1">
      <alignment horizontal="left" vertical="center" justifyLastLine="1"/>
      <protection locked="0"/>
    </xf>
    <xf numFmtId="0" fontId="10" fillId="0" borderId="36" xfId="0" applyFont="1" applyBorder="1" applyAlignment="1">
      <alignment vertical="center" shrinkToFit="1"/>
    </xf>
    <xf numFmtId="0" fontId="6" fillId="0" borderId="125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153" xfId="0" applyFont="1" applyBorder="1" applyAlignment="1" applyProtection="1">
      <alignment horizontal="center" vertical="center" shrinkToFit="1"/>
      <protection locked="0"/>
    </xf>
    <xf numFmtId="0" fontId="6" fillId="0" borderId="63" xfId="0" applyFont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 applyProtection="1">
      <alignment horizontal="center" vertical="center" shrinkToFit="1"/>
      <protection locked="0"/>
    </xf>
    <xf numFmtId="0" fontId="14" fillId="0" borderId="36" xfId="0" applyFont="1" applyBorder="1" applyAlignment="1" applyProtection="1">
      <alignment horizontal="distributed" vertical="center"/>
      <protection locked="0"/>
    </xf>
    <xf numFmtId="0" fontId="14" fillId="0" borderId="63" xfId="0" applyFont="1" applyBorder="1" applyAlignment="1" applyProtection="1">
      <alignment horizontal="distributed" vertical="center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118" xfId="0" applyFont="1" applyBorder="1" applyAlignment="1" applyProtection="1">
      <alignment horizontal="center" vertical="center"/>
      <protection locked="0"/>
    </xf>
    <xf numFmtId="0" fontId="14" fillId="0" borderId="63" xfId="0" applyFont="1" applyBorder="1" applyAlignment="1" applyProtection="1">
      <alignment horizontal="center" vertical="center"/>
      <protection locked="0"/>
    </xf>
    <xf numFmtId="0" fontId="14" fillId="0" borderId="134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38" fontId="6" fillId="0" borderId="14" xfId="1" applyFont="1" applyBorder="1" applyAlignment="1" applyProtection="1">
      <alignment horizontal="distributed" vertical="center"/>
      <protection locked="0"/>
    </xf>
    <xf numFmtId="38" fontId="6" fillId="0" borderId="0" xfId="1" applyFont="1" applyBorder="1" applyAlignment="1" applyProtection="1">
      <alignment horizontal="distributed" vertical="center"/>
      <protection locked="0"/>
    </xf>
    <xf numFmtId="0" fontId="7" fillId="3" borderId="63" xfId="0" applyFont="1" applyFill="1" applyBorder="1" applyAlignment="1" applyProtection="1">
      <alignment horizontal="center" vertical="center" shrinkToFit="1"/>
      <protection locked="0"/>
    </xf>
    <xf numFmtId="0" fontId="7" fillId="3" borderId="134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distributed" vertical="center"/>
      <protection locked="0"/>
    </xf>
    <xf numFmtId="0" fontId="6" fillId="0" borderId="23" xfId="0" applyFont="1" applyBorder="1" applyAlignment="1" applyProtection="1">
      <alignment horizontal="distributed" vertical="center"/>
      <protection locked="0"/>
    </xf>
    <xf numFmtId="0" fontId="6" fillId="0" borderId="24" xfId="0" applyFont="1" applyBorder="1" applyAlignment="1" applyProtection="1">
      <alignment horizontal="distributed" vertical="center"/>
      <protection locked="0"/>
    </xf>
    <xf numFmtId="38" fontId="16" fillId="0" borderId="49" xfId="1" applyFont="1" applyFill="1" applyBorder="1" applyAlignment="1">
      <alignment horizontal="right" vertical="center" shrinkToFit="1"/>
    </xf>
    <xf numFmtId="38" fontId="16" fillId="0" borderId="23" xfId="1" applyFont="1" applyFill="1" applyBorder="1" applyAlignment="1">
      <alignment horizontal="right" vertical="center" shrinkToFit="1"/>
    </xf>
    <xf numFmtId="38" fontId="16" fillId="0" borderId="50" xfId="1" applyFont="1" applyFill="1" applyBorder="1" applyAlignment="1">
      <alignment horizontal="right" vertical="center" shrinkToFit="1"/>
    </xf>
    <xf numFmtId="3" fontId="16" fillId="0" borderId="49" xfId="1" applyNumberFormat="1" applyFont="1" applyFill="1" applyBorder="1" applyAlignment="1">
      <alignment horizontal="right" vertical="center" shrinkToFit="1"/>
    </xf>
    <xf numFmtId="3" fontId="16" fillId="0" borderId="23" xfId="1" applyNumberFormat="1" applyFont="1" applyFill="1" applyBorder="1" applyAlignment="1">
      <alignment horizontal="right" vertical="center" shrinkToFit="1"/>
    </xf>
    <xf numFmtId="3" fontId="16" fillId="0" borderId="24" xfId="1" applyNumberFormat="1" applyFont="1" applyFill="1" applyBorder="1" applyAlignment="1">
      <alignment horizontal="right" vertical="center" shrinkToFit="1"/>
    </xf>
    <xf numFmtId="0" fontId="6" fillId="0" borderId="14" xfId="0" applyFont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5" fillId="3" borderId="15" xfId="0" applyFont="1" applyFill="1" applyBorder="1" applyAlignment="1" applyProtection="1">
      <alignment horizontal="center" vertical="center" shrinkToFit="1"/>
      <protection locked="0"/>
    </xf>
    <xf numFmtId="0" fontId="6" fillId="0" borderId="111" xfId="0" applyFont="1" applyBorder="1" applyAlignment="1" applyProtection="1">
      <alignment horizontal="distributed" vertical="center"/>
      <protection locked="0"/>
    </xf>
    <xf numFmtId="0" fontId="6" fillId="0" borderId="112" xfId="0" applyFont="1" applyBorder="1" applyAlignment="1" applyProtection="1">
      <alignment horizontal="distributed" vertical="center"/>
      <protection locked="0"/>
    </xf>
    <xf numFmtId="0" fontId="6" fillId="0" borderId="115" xfId="0" applyFont="1" applyBorder="1" applyAlignment="1" applyProtection="1">
      <alignment horizontal="distributed" vertical="center"/>
      <protection locked="0"/>
    </xf>
    <xf numFmtId="38" fontId="16" fillId="0" borderId="116" xfId="1" applyFont="1" applyFill="1" applyBorder="1" applyAlignment="1">
      <alignment horizontal="right" vertical="center" shrinkToFit="1"/>
    </xf>
    <xf numFmtId="38" fontId="16" fillId="0" borderId="112" xfId="1" applyFont="1" applyFill="1" applyBorder="1" applyAlignment="1">
      <alignment horizontal="right" vertical="center" shrinkToFit="1"/>
    </xf>
    <xf numFmtId="38" fontId="16" fillId="0" borderId="113" xfId="1" applyFont="1" applyFill="1" applyBorder="1" applyAlignment="1">
      <alignment horizontal="right" vertical="center" shrinkToFit="1"/>
    </xf>
    <xf numFmtId="38" fontId="16" fillId="0" borderId="115" xfId="1" applyFont="1" applyFill="1" applyBorder="1" applyAlignment="1">
      <alignment horizontal="right" vertical="center" shrinkToFit="1"/>
    </xf>
    <xf numFmtId="3" fontId="16" fillId="3" borderId="112" xfId="1" applyNumberFormat="1" applyFont="1" applyFill="1" applyBorder="1" applyAlignment="1">
      <alignment vertical="center" shrinkToFit="1"/>
    </xf>
    <xf numFmtId="3" fontId="16" fillId="3" borderId="113" xfId="1" applyNumberFormat="1" applyFont="1" applyFill="1" applyBorder="1" applyAlignment="1">
      <alignment vertical="center" shrinkToFit="1"/>
    </xf>
    <xf numFmtId="3" fontId="16" fillId="0" borderId="223" xfId="1" applyNumberFormat="1" applyFont="1" applyFill="1" applyBorder="1" applyAlignment="1">
      <alignment vertical="center" shrinkToFit="1"/>
    </xf>
    <xf numFmtId="3" fontId="16" fillId="0" borderId="224" xfId="1" applyNumberFormat="1" applyFont="1" applyFill="1" applyBorder="1" applyAlignment="1">
      <alignment vertical="center" shrinkToFit="1"/>
    </xf>
    <xf numFmtId="177" fontId="5" fillId="3" borderId="0" xfId="0" applyNumberFormat="1" applyFont="1" applyFill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8" fontId="2" fillId="3" borderId="0" xfId="0" applyNumberFormat="1" applyFont="1" applyFill="1" applyAlignment="1">
      <alignment horizontal="right" vertical="center"/>
    </xf>
    <xf numFmtId="0" fontId="6" fillId="0" borderId="126" xfId="0" applyFont="1" applyBorder="1" applyAlignment="1" applyProtection="1">
      <alignment horizontal="center" vertical="center" shrinkToFit="1"/>
      <protection locked="0"/>
    </xf>
    <xf numFmtId="0" fontId="6" fillId="0" borderId="127" xfId="0" applyFont="1" applyBorder="1" applyAlignment="1" applyProtection="1">
      <alignment horizontal="center" vertical="center" shrinkToFit="1"/>
      <protection locked="0"/>
    </xf>
    <xf numFmtId="0" fontId="6" fillId="0" borderId="150" xfId="0" applyFont="1" applyBorder="1" applyAlignment="1" applyProtection="1">
      <alignment horizontal="center" vertical="center" shrinkToFit="1"/>
      <protection locked="0"/>
    </xf>
    <xf numFmtId="0" fontId="14" fillId="0" borderId="127" xfId="0" applyFont="1" applyBorder="1" applyAlignment="1" applyProtection="1">
      <alignment horizontal="center" vertical="center" justifyLastLine="1"/>
      <protection locked="0"/>
    </xf>
    <xf numFmtId="0" fontId="14" fillId="0" borderId="128" xfId="0" applyFont="1" applyBorder="1" applyAlignment="1" applyProtection="1">
      <alignment horizontal="center" vertical="center" justifyLastLine="1"/>
      <protection locked="0"/>
    </xf>
    <xf numFmtId="0" fontId="6" fillId="0" borderId="129" xfId="0" applyFont="1" applyBorder="1" applyAlignment="1" applyProtection="1">
      <alignment horizontal="center" vertical="center" shrinkToFit="1"/>
      <protection locked="0"/>
    </xf>
    <xf numFmtId="0" fontId="6" fillId="0" borderId="128" xfId="0" applyFont="1" applyBorder="1" applyAlignment="1" applyProtection="1">
      <alignment horizontal="center" vertical="center" shrinkToFit="1"/>
      <protection locked="0"/>
    </xf>
    <xf numFmtId="0" fontId="4" fillId="3" borderId="129" xfId="0" applyFont="1" applyFill="1" applyBorder="1" applyAlignment="1" applyProtection="1">
      <alignment horizontal="center" vertical="center" shrinkToFit="1"/>
      <protection locked="0"/>
    </xf>
    <xf numFmtId="0" fontId="4" fillId="3" borderId="127" xfId="0" applyFont="1" applyFill="1" applyBorder="1" applyAlignment="1" applyProtection="1">
      <alignment horizontal="center" vertical="center" shrinkToFit="1"/>
      <protection locked="0"/>
    </xf>
    <xf numFmtId="0" fontId="4" fillId="3" borderId="13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135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2" fillId="0" borderId="149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 shrinkToFit="1"/>
    </xf>
    <xf numFmtId="0" fontId="2" fillId="0" borderId="118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9" fillId="0" borderId="147" xfId="0" applyFont="1" applyBorder="1" applyAlignment="1" applyProtection="1">
      <alignment horizontal="distributed" vertical="center" wrapText="1"/>
      <protection locked="0"/>
    </xf>
    <xf numFmtId="0" fontId="9" fillId="0" borderId="132" xfId="0" applyFont="1" applyBorder="1" applyAlignment="1" applyProtection="1">
      <alignment horizontal="distributed" vertical="center" wrapText="1"/>
      <protection locked="0"/>
    </xf>
    <xf numFmtId="0" fontId="9" fillId="0" borderId="146" xfId="0" applyFont="1" applyBorder="1" applyAlignment="1" applyProtection="1">
      <alignment horizontal="distributed" vertical="center" wrapText="1"/>
      <protection locked="0"/>
    </xf>
    <xf numFmtId="38" fontId="16" fillId="0" borderId="145" xfId="1" applyFont="1" applyFill="1" applyBorder="1" applyAlignment="1">
      <alignment horizontal="right" vertical="center" shrinkToFit="1"/>
    </xf>
    <xf numFmtId="38" fontId="16" fillId="0" borderId="132" xfId="1" applyFont="1" applyFill="1" applyBorder="1" applyAlignment="1">
      <alignment horizontal="right" vertical="center" shrinkToFit="1"/>
    </xf>
    <xf numFmtId="38" fontId="16" fillId="0" borderId="5" xfId="1" applyFont="1" applyFill="1" applyBorder="1" applyAlignment="1">
      <alignment horizontal="right" vertical="center" shrinkToFit="1"/>
    </xf>
    <xf numFmtId="38" fontId="16" fillId="0" borderId="146" xfId="1" applyFont="1" applyFill="1" applyBorder="1" applyAlignment="1">
      <alignment horizontal="right" vertical="center" shrinkToFit="1"/>
    </xf>
    <xf numFmtId="38" fontId="2" fillId="0" borderId="114" xfId="1" applyFont="1" applyFill="1" applyBorder="1" applyAlignment="1">
      <alignment horizontal="center" vertical="center"/>
    </xf>
    <xf numFmtId="38" fontId="2" fillId="0" borderId="112" xfId="1" applyFont="1" applyFill="1" applyBorder="1" applyAlignment="1">
      <alignment horizontal="center" vertical="center"/>
    </xf>
    <xf numFmtId="38" fontId="2" fillId="0" borderId="113" xfId="1" applyFont="1" applyFill="1" applyBorder="1" applyAlignment="1">
      <alignment horizontal="center" vertical="center"/>
    </xf>
    <xf numFmtId="38" fontId="2" fillId="0" borderId="116" xfId="1" applyFont="1" applyFill="1" applyBorder="1" applyAlignment="1">
      <alignment horizontal="center" vertical="center"/>
    </xf>
    <xf numFmtId="38" fontId="2" fillId="0" borderId="117" xfId="1" applyFont="1" applyFill="1" applyBorder="1" applyAlignment="1">
      <alignment horizontal="center" vertical="center"/>
    </xf>
    <xf numFmtId="38" fontId="2" fillId="0" borderId="139" xfId="1" applyFont="1" applyFill="1" applyBorder="1" applyAlignment="1">
      <alignment horizontal="center" vertical="center"/>
    </xf>
    <xf numFmtId="38" fontId="2" fillId="0" borderId="137" xfId="1" applyFont="1" applyFill="1" applyBorder="1" applyAlignment="1">
      <alignment horizontal="center" vertical="center"/>
    </xf>
    <xf numFmtId="38" fontId="2" fillId="0" borderId="140" xfId="1" applyFont="1" applyFill="1" applyBorder="1" applyAlignment="1">
      <alignment horizontal="center" vertical="center"/>
    </xf>
    <xf numFmtId="0" fontId="6" fillId="0" borderId="130" xfId="0" applyFont="1" applyBorder="1" applyAlignment="1" applyProtection="1">
      <alignment horizontal="distributed" vertical="center"/>
      <protection locked="0"/>
    </xf>
    <xf numFmtId="0" fontId="6" fillId="0" borderId="9" xfId="0" applyFont="1" applyBorder="1" applyAlignment="1" applyProtection="1">
      <alignment horizontal="distributed" vertical="center"/>
      <protection locked="0"/>
    </xf>
    <xf numFmtId="0" fontId="7" fillId="3" borderId="0" xfId="0" applyFont="1" applyFill="1" applyAlignment="1" applyProtection="1">
      <alignment horizontal="center" vertical="center" wrapText="1" shrinkToFit="1"/>
      <protection locked="0"/>
    </xf>
    <xf numFmtId="0" fontId="7" fillId="3" borderId="15" xfId="0" applyFont="1" applyFill="1" applyBorder="1" applyAlignment="1" applyProtection="1">
      <alignment horizontal="center" vertical="center" wrapText="1" shrinkToFit="1"/>
      <protection locked="0"/>
    </xf>
    <xf numFmtId="0" fontId="6" fillId="0" borderId="148" xfId="0" applyFont="1" applyBorder="1" applyAlignment="1" applyProtection="1">
      <alignment horizontal="distributed" vertical="center"/>
      <protection locked="0"/>
    </xf>
    <xf numFmtId="0" fontId="6" fillId="0" borderId="132" xfId="0" applyFont="1" applyBorder="1" applyAlignment="1" applyProtection="1">
      <alignment horizontal="distributed" vertical="center"/>
      <protection locked="0"/>
    </xf>
    <xf numFmtId="0" fontId="6" fillId="0" borderId="146" xfId="0" applyFont="1" applyBorder="1" applyAlignment="1" applyProtection="1">
      <alignment horizontal="distributed" vertical="center"/>
      <protection locked="0"/>
    </xf>
    <xf numFmtId="0" fontId="6" fillId="0" borderId="6" xfId="0" applyFont="1" applyBorder="1" applyAlignment="1">
      <alignment horizontal="distributed" vertical="center" justifyLastLine="1" shrinkToFit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2" fillId="0" borderId="133" xfId="0" applyFont="1" applyBorder="1" applyAlignment="1">
      <alignment horizontal="distributed" vertical="center" indent="1" shrinkToFit="1"/>
    </xf>
    <xf numFmtId="0" fontId="2" fillId="0" borderId="30" xfId="0" applyFont="1" applyBorder="1" applyAlignment="1">
      <alignment horizontal="distributed" vertical="center" indent="1" shrinkToFit="1"/>
    </xf>
    <xf numFmtId="0" fontId="2" fillId="0" borderId="31" xfId="0" applyFont="1" applyBorder="1" applyAlignment="1">
      <alignment horizontal="distributed" vertical="center" indent="1" shrinkToFit="1"/>
    </xf>
    <xf numFmtId="38" fontId="2" fillId="0" borderId="136" xfId="1" applyFont="1" applyFill="1" applyBorder="1" applyAlignment="1">
      <alignment horizontal="center" vertical="center"/>
    </xf>
    <xf numFmtId="38" fontId="2" fillId="0" borderId="138" xfId="1" applyFont="1" applyFill="1" applyBorder="1" applyAlignment="1">
      <alignment horizontal="center" vertical="center"/>
    </xf>
    <xf numFmtId="0" fontId="6" fillId="0" borderId="132" xfId="0" applyFont="1" applyBorder="1" applyAlignment="1">
      <alignment horizontal="distributed" vertical="center" justifyLastLine="1" shrinkToFit="1"/>
    </xf>
    <xf numFmtId="0" fontId="6" fillId="0" borderId="5" xfId="0" applyFont="1" applyBorder="1" applyAlignment="1">
      <alignment horizontal="distributed" vertical="center" justifyLastLine="1" shrinkToFit="1"/>
    </xf>
    <xf numFmtId="38" fontId="16" fillId="3" borderId="132" xfId="1" applyFont="1" applyFill="1" applyBorder="1" applyAlignment="1">
      <alignment horizontal="right" vertical="center" shrinkToFit="1"/>
    </xf>
    <xf numFmtId="38" fontId="16" fillId="3" borderId="5" xfId="1" applyFont="1" applyFill="1" applyBorder="1" applyAlignment="1">
      <alignment horizontal="right" vertical="center" shrinkToFit="1"/>
    </xf>
    <xf numFmtId="3" fontId="16" fillId="3" borderId="221" xfId="2" applyNumberFormat="1" applyFont="1" applyFill="1" applyBorder="1" applyAlignment="1">
      <alignment vertical="center" shrinkToFit="1"/>
    </xf>
    <xf numFmtId="3" fontId="16" fillId="3" borderId="222" xfId="2" applyNumberFormat="1" applyFont="1" applyFill="1" applyBorder="1" applyAlignment="1">
      <alignment vertical="center" shrinkToFit="1"/>
    </xf>
    <xf numFmtId="177" fontId="5" fillId="0" borderId="0" xfId="0" applyNumberFormat="1" applyFont="1" applyAlignment="1">
      <alignment horizontal="right" vertical="center"/>
    </xf>
    <xf numFmtId="0" fontId="2" fillId="0" borderId="211" xfId="0" applyFont="1" applyBorder="1" applyAlignment="1">
      <alignment horizontal="center" vertical="center"/>
    </xf>
    <xf numFmtId="0" fontId="2" fillId="0" borderId="212" xfId="0" applyFont="1" applyBorder="1" applyAlignment="1">
      <alignment horizontal="center" vertical="center"/>
    </xf>
    <xf numFmtId="0" fontId="2" fillId="0" borderId="216" xfId="0" applyFont="1" applyBorder="1" applyAlignment="1">
      <alignment horizontal="center" vertical="center"/>
    </xf>
    <xf numFmtId="0" fontId="2" fillId="0" borderId="125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38" fontId="16" fillId="3" borderId="21" xfId="1" applyFont="1" applyFill="1" applyBorder="1" applyAlignment="1">
      <alignment horizontal="right" vertical="center" shrinkToFit="1"/>
    </xf>
    <xf numFmtId="38" fontId="16" fillId="3" borderId="206" xfId="1" applyFont="1" applyFill="1" applyBorder="1" applyAlignment="1">
      <alignment horizontal="right" vertical="center" shrinkToFit="1"/>
    </xf>
    <xf numFmtId="38" fontId="2" fillId="0" borderId="210" xfId="1" applyFont="1" applyFill="1" applyBorder="1" applyAlignment="1">
      <alignment horizontal="center" vertical="center"/>
    </xf>
    <xf numFmtId="0" fontId="6" fillId="0" borderId="171" xfId="0" applyFont="1" applyBorder="1" applyAlignment="1" applyProtection="1">
      <alignment horizontal="distributed" vertical="center"/>
      <protection locked="0"/>
    </xf>
    <xf numFmtId="0" fontId="6" fillId="0" borderId="10" xfId="0" applyFont="1" applyBorder="1" applyAlignment="1" applyProtection="1">
      <alignment horizontal="distributed" vertical="center"/>
      <protection locked="0"/>
    </xf>
    <xf numFmtId="0" fontId="6" fillId="0" borderId="208" xfId="0" applyFont="1" applyBorder="1" applyAlignment="1" applyProtection="1">
      <alignment horizontal="distributed" vertical="center"/>
      <protection locked="0"/>
    </xf>
    <xf numFmtId="0" fontId="6" fillId="0" borderId="217" xfId="0" applyFont="1" applyBorder="1" applyAlignment="1" applyProtection="1">
      <alignment horizontal="distributed" vertical="center"/>
      <protection locked="0"/>
    </xf>
    <xf numFmtId="0" fontId="6" fillId="0" borderId="207" xfId="0" applyFont="1" applyBorder="1" applyAlignment="1" applyProtection="1">
      <alignment horizontal="distributed" vertical="center"/>
      <protection locked="0"/>
    </xf>
    <xf numFmtId="0" fontId="6" fillId="0" borderId="21" xfId="0" applyFont="1" applyBorder="1" applyAlignment="1" applyProtection="1">
      <alignment horizontal="distributed" vertical="center"/>
      <protection locked="0"/>
    </xf>
    <xf numFmtId="0" fontId="6" fillId="0" borderId="209" xfId="0" applyFont="1" applyBorder="1" applyAlignment="1" applyProtection="1">
      <alignment horizontal="distributed" vertical="center"/>
      <protection locked="0"/>
    </xf>
    <xf numFmtId="0" fontId="6" fillId="0" borderId="148" xfId="0" applyFont="1" applyBorder="1" applyAlignment="1">
      <alignment horizontal="distributed" vertical="center" justifyLastLine="1" shrinkToFit="1"/>
    </xf>
    <xf numFmtId="0" fontId="6" fillId="0" borderId="215" xfId="0" applyFont="1" applyBorder="1" applyAlignment="1" applyProtection="1">
      <alignment horizontal="distributed" vertical="center"/>
      <protection locked="0"/>
    </xf>
    <xf numFmtId="38" fontId="16" fillId="3" borderId="112" xfId="1" applyFont="1" applyFill="1" applyBorder="1" applyAlignment="1">
      <alignment horizontal="right" vertical="center" shrinkToFit="1"/>
    </xf>
    <xf numFmtId="38" fontId="16" fillId="3" borderId="113" xfId="1" applyFont="1" applyFill="1" applyBorder="1" applyAlignment="1">
      <alignment horizontal="right" vertical="center" shrinkToFit="1"/>
    </xf>
    <xf numFmtId="38" fontId="2" fillId="0" borderId="218" xfId="1" applyFont="1" applyFill="1" applyBorder="1" applyAlignment="1">
      <alignment horizontal="center" vertical="center"/>
    </xf>
    <xf numFmtId="38" fontId="2" fillId="0" borderId="172" xfId="1" applyFont="1" applyFill="1" applyBorder="1" applyAlignment="1">
      <alignment horizontal="center" vertical="center"/>
    </xf>
    <xf numFmtId="38" fontId="2" fillId="0" borderId="173" xfId="1" applyFont="1" applyFill="1" applyBorder="1" applyAlignment="1">
      <alignment horizontal="center" vertical="center"/>
    </xf>
    <xf numFmtId="38" fontId="2" fillId="0" borderId="219" xfId="1" applyFont="1" applyFill="1" applyBorder="1" applyAlignment="1">
      <alignment horizontal="center" vertical="center"/>
    </xf>
    <xf numFmtId="38" fontId="2" fillId="0" borderId="220" xfId="1" applyFont="1" applyFill="1" applyBorder="1" applyAlignment="1">
      <alignment horizontal="center" vertical="center"/>
    </xf>
    <xf numFmtId="38" fontId="2" fillId="0" borderId="174" xfId="1" applyFont="1" applyFill="1" applyBorder="1" applyAlignment="1">
      <alignment horizontal="center" vertical="center"/>
    </xf>
    <xf numFmtId="0" fontId="6" fillId="0" borderId="203" xfId="0" applyFont="1" applyBorder="1" applyAlignment="1" applyProtection="1">
      <alignment horizontal="center" vertical="center" wrapText="1"/>
      <protection locked="0"/>
    </xf>
    <xf numFmtId="0" fontId="6" fillId="0" borderId="92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 shrinkToFit="1"/>
      <protection locked="0"/>
    </xf>
    <xf numFmtId="0" fontId="14" fillId="0" borderId="36" xfId="0" applyFont="1" applyBorder="1" applyAlignment="1" applyProtection="1">
      <alignment horizontal="center" vertical="center" shrinkToFit="1"/>
      <protection locked="0"/>
    </xf>
    <xf numFmtId="0" fontId="14" fillId="0" borderId="118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63" xfId="0" applyFont="1" applyBorder="1" applyAlignment="1" applyProtection="1">
      <alignment horizontal="center" vertical="center" shrinkToFit="1"/>
      <protection locked="0"/>
    </xf>
    <xf numFmtId="0" fontId="14" fillId="0" borderId="134" xfId="0" applyFont="1" applyBorder="1" applyAlignment="1" applyProtection="1">
      <alignment horizontal="center" vertical="center" shrinkToFit="1"/>
      <protection locked="0"/>
    </xf>
    <xf numFmtId="38" fontId="2" fillId="3" borderId="43" xfId="1" applyFont="1" applyFill="1" applyBorder="1" applyAlignment="1">
      <alignment horizontal="center" vertical="center" shrinkToFit="1"/>
    </xf>
    <xf numFmtId="38" fontId="2" fillId="3" borderId="42" xfId="1" applyFont="1" applyFill="1" applyBorder="1" applyAlignment="1">
      <alignment horizontal="center" vertical="center" shrinkToFit="1"/>
    </xf>
    <xf numFmtId="180" fontId="16" fillId="0" borderId="160" xfId="1" applyNumberFormat="1" applyFont="1" applyFill="1" applyBorder="1" applyAlignment="1" applyProtection="1">
      <alignment vertical="center" shrinkToFit="1"/>
      <protection locked="0"/>
    </xf>
    <xf numFmtId="180" fontId="16" fillId="0" borderId="164" xfId="1" applyNumberFormat="1" applyFont="1" applyFill="1" applyBorder="1" applyAlignment="1" applyProtection="1">
      <alignment vertical="center" shrinkToFit="1"/>
      <protection locked="0"/>
    </xf>
    <xf numFmtId="38" fontId="16" fillId="0" borderId="163" xfId="1" applyFont="1" applyFill="1" applyBorder="1" applyAlignment="1" applyProtection="1">
      <alignment vertical="center" shrinkToFit="1"/>
      <protection locked="0"/>
    </xf>
    <xf numFmtId="38" fontId="16" fillId="0" borderId="164" xfId="1" applyFont="1" applyFill="1" applyBorder="1" applyAlignment="1" applyProtection="1">
      <alignment vertical="center" shrinkToFit="1"/>
      <protection locked="0"/>
    </xf>
    <xf numFmtId="180" fontId="16" fillId="0" borderId="163" xfId="1" applyNumberFormat="1" applyFont="1" applyFill="1" applyBorder="1" applyAlignment="1" applyProtection="1">
      <alignment vertical="center" shrinkToFit="1"/>
      <protection locked="0"/>
    </xf>
    <xf numFmtId="180" fontId="16" fillId="0" borderId="73" xfId="1" applyNumberFormat="1" applyFont="1" applyFill="1" applyBorder="1" applyAlignment="1" applyProtection="1">
      <alignment vertical="center" shrinkToFit="1"/>
      <protection locked="0"/>
    </xf>
    <xf numFmtId="38" fontId="16" fillId="0" borderId="154" xfId="1" applyFont="1" applyFill="1" applyBorder="1" applyAlignment="1" applyProtection="1">
      <alignment vertical="center" shrinkToFit="1"/>
      <protection locked="0"/>
    </xf>
    <xf numFmtId="180" fontId="16" fillId="0" borderId="165" xfId="1" applyNumberFormat="1" applyFont="1" applyFill="1" applyBorder="1" applyAlignment="1" applyProtection="1">
      <alignment vertical="center" shrinkToFit="1"/>
      <protection locked="0"/>
    </xf>
    <xf numFmtId="0" fontId="2" fillId="0" borderId="72" xfId="0" applyFont="1" applyBorder="1" applyAlignment="1">
      <alignment horizontal="left" vertical="center" shrinkToFit="1"/>
    </xf>
    <xf numFmtId="0" fontId="2" fillId="0" borderId="74" xfId="0" applyFont="1" applyBorder="1" applyAlignment="1">
      <alignment horizontal="left" vertical="center" shrinkToFit="1"/>
    </xf>
    <xf numFmtId="38" fontId="2" fillId="0" borderId="72" xfId="1" applyFont="1" applyFill="1" applyBorder="1" applyAlignment="1">
      <alignment horizontal="center" vertical="center" shrinkToFit="1"/>
    </xf>
    <xf numFmtId="38" fontId="2" fillId="0" borderId="73" xfId="1" applyFont="1" applyFill="1" applyBorder="1" applyAlignment="1">
      <alignment horizontal="center" vertical="center" shrinkToFit="1"/>
    </xf>
    <xf numFmtId="0" fontId="2" fillId="3" borderId="72" xfId="0" applyFont="1" applyFill="1" applyBorder="1" applyAlignment="1">
      <alignment horizontal="left" vertical="center" shrinkToFit="1"/>
    </xf>
    <xf numFmtId="0" fontId="2" fillId="3" borderId="74" xfId="0" applyFont="1" applyFill="1" applyBorder="1" applyAlignment="1">
      <alignment horizontal="left" vertical="center" shrinkToFit="1"/>
    </xf>
    <xf numFmtId="38" fontId="2" fillId="3" borderId="72" xfId="1" applyFont="1" applyFill="1" applyBorder="1" applyAlignment="1">
      <alignment horizontal="center" vertical="center" shrinkToFit="1"/>
    </xf>
    <xf numFmtId="38" fontId="2" fillId="3" borderId="73" xfId="1" applyFont="1" applyFill="1" applyBorder="1" applyAlignment="1">
      <alignment horizontal="center" vertical="center" shrinkToFit="1"/>
    </xf>
    <xf numFmtId="180" fontId="16" fillId="0" borderId="160" xfId="1" applyNumberFormat="1" applyFont="1" applyBorder="1" applyAlignment="1" applyProtection="1">
      <alignment vertical="center" shrinkToFit="1"/>
      <protection locked="0"/>
    </xf>
    <xf numFmtId="180" fontId="16" fillId="0" borderId="164" xfId="1" applyNumberFormat="1" applyFont="1" applyBorder="1" applyAlignment="1" applyProtection="1">
      <alignment vertical="center" shrinkToFit="1"/>
      <protection locked="0"/>
    </xf>
    <xf numFmtId="38" fontId="16" fillId="0" borderId="163" xfId="1" applyFont="1" applyBorder="1" applyAlignment="1" applyProtection="1">
      <alignment vertical="center" shrinkToFit="1"/>
      <protection locked="0"/>
    </xf>
    <xf numFmtId="38" fontId="16" fillId="0" borderId="164" xfId="1" applyFont="1" applyBorder="1" applyAlignment="1" applyProtection="1">
      <alignment vertical="center" shrinkToFit="1"/>
      <protection locked="0"/>
    </xf>
    <xf numFmtId="180" fontId="16" fillId="0" borderId="163" xfId="1" applyNumberFormat="1" applyFont="1" applyBorder="1" applyAlignment="1" applyProtection="1">
      <alignment vertical="center" shrinkToFit="1"/>
      <protection locked="0"/>
    </xf>
    <xf numFmtId="180" fontId="16" fillId="0" borderId="73" xfId="1" applyNumberFormat="1" applyFont="1" applyBorder="1" applyAlignment="1" applyProtection="1">
      <alignment vertical="center" shrinkToFit="1"/>
      <protection locked="0"/>
    </xf>
    <xf numFmtId="38" fontId="16" fillId="0" borderId="154" xfId="1" applyFont="1" applyBorder="1" applyAlignment="1" applyProtection="1">
      <alignment vertical="center" shrinkToFit="1"/>
      <protection locked="0"/>
    </xf>
    <xf numFmtId="180" fontId="16" fillId="0" borderId="165" xfId="1" applyNumberFormat="1" applyFont="1" applyBorder="1" applyAlignment="1" applyProtection="1">
      <alignment vertical="center" shrinkToFit="1"/>
      <protection locked="0"/>
    </xf>
    <xf numFmtId="38" fontId="2" fillId="0" borderId="72" xfId="1" applyFont="1" applyBorder="1" applyAlignment="1">
      <alignment horizontal="center" vertical="center" shrinkToFit="1"/>
    </xf>
    <xf numFmtId="38" fontId="2" fillId="0" borderId="73" xfId="1" applyFont="1" applyBorder="1" applyAlignment="1">
      <alignment horizontal="center" vertical="center" shrinkToFit="1"/>
    </xf>
    <xf numFmtId="180" fontId="16" fillId="0" borderId="167" xfId="1" applyNumberFormat="1" applyFont="1" applyBorder="1" applyAlignment="1" applyProtection="1">
      <alignment vertical="center" shrinkToFit="1"/>
      <protection locked="0"/>
    </xf>
    <xf numFmtId="180" fontId="16" fillId="0" borderId="82" xfId="1" applyNumberFormat="1" applyFont="1" applyBorder="1" applyAlignment="1" applyProtection="1">
      <alignment vertical="center" shrinkToFit="1"/>
      <protection locked="0"/>
    </xf>
    <xf numFmtId="38" fontId="16" fillId="0" borderId="81" xfId="1" applyFont="1" applyBorder="1" applyAlignment="1" applyProtection="1">
      <alignment vertical="center" shrinkToFit="1"/>
      <protection locked="0"/>
    </xf>
    <xf numFmtId="38" fontId="16" fillId="0" borderId="83" xfId="1" applyFont="1" applyBorder="1" applyAlignment="1" applyProtection="1">
      <alignment vertical="center" shrinkToFit="1"/>
      <protection locked="0"/>
    </xf>
    <xf numFmtId="38" fontId="16" fillId="0" borderId="168" xfId="1" applyFont="1" applyBorder="1" applyAlignment="1" applyProtection="1">
      <alignment vertical="center" shrinkToFit="1"/>
      <protection locked="0"/>
    </xf>
    <xf numFmtId="38" fontId="16" fillId="0" borderId="81" xfId="1" applyFont="1" applyBorder="1" applyAlignment="1">
      <alignment vertical="center" shrinkToFit="1"/>
    </xf>
    <xf numFmtId="38" fontId="16" fillId="0" borderId="83" xfId="1" applyFont="1" applyBorder="1" applyAlignment="1">
      <alignment vertical="center" shrinkToFit="1"/>
    </xf>
    <xf numFmtId="38" fontId="16" fillId="0" borderId="82" xfId="1" applyFont="1" applyBorder="1" applyAlignment="1">
      <alignment vertical="center" shrinkToFit="1"/>
    </xf>
    <xf numFmtId="38" fontId="16" fillId="0" borderId="84" xfId="1" applyFont="1" applyBorder="1" applyAlignment="1" applyProtection="1">
      <alignment vertical="center" shrinkToFit="1"/>
      <protection locked="0"/>
    </xf>
    <xf numFmtId="180" fontId="16" fillId="0" borderId="166" xfId="1" applyNumberFormat="1" applyFont="1" applyBorder="1" applyAlignment="1" applyProtection="1">
      <alignment vertical="center" shrinkToFit="1"/>
      <protection locked="0"/>
    </xf>
    <xf numFmtId="180" fontId="16" fillId="0" borderId="170" xfId="1" applyNumberFormat="1" applyFont="1" applyBorder="1" applyAlignment="1" applyProtection="1">
      <alignment vertical="center" shrinkToFit="1"/>
      <protection locked="0"/>
    </xf>
    <xf numFmtId="38" fontId="16" fillId="0" borderId="169" xfId="1" applyFont="1" applyBorder="1" applyAlignment="1" applyProtection="1">
      <alignment vertical="center" shrinkToFit="1"/>
      <protection locked="0"/>
    </xf>
    <xf numFmtId="38" fontId="16" fillId="0" borderId="170" xfId="1" applyFont="1" applyBorder="1" applyAlignment="1" applyProtection="1">
      <alignment vertical="center" shrinkToFit="1"/>
      <protection locked="0"/>
    </xf>
    <xf numFmtId="180" fontId="16" fillId="0" borderId="169" xfId="1" applyNumberFormat="1" applyFont="1" applyBorder="1" applyAlignment="1" applyProtection="1">
      <alignment vertical="center" shrinkToFit="1"/>
      <protection locked="0"/>
    </xf>
    <xf numFmtId="0" fontId="2" fillId="0" borderId="81" xfId="0" applyFont="1" applyBorder="1" applyAlignment="1">
      <alignment horizontal="left" vertical="center" shrinkToFit="1"/>
    </xf>
    <xf numFmtId="0" fontId="2" fillId="0" borderId="83" xfId="0" applyFont="1" applyBorder="1" applyAlignment="1">
      <alignment horizontal="left" vertical="center" shrinkToFit="1"/>
    </xf>
    <xf numFmtId="38" fontId="2" fillId="0" borderId="81" xfId="1" applyFont="1" applyBorder="1" applyAlignment="1">
      <alignment horizontal="center" vertical="center" shrinkToFit="1"/>
    </xf>
    <xf numFmtId="38" fontId="2" fillId="0" borderId="82" xfId="1" applyFont="1" applyBorder="1" applyAlignment="1">
      <alignment horizontal="center" vertical="center" shrinkToFit="1"/>
    </xf>
    <xf numFmtId="180" fontId="16" fillId="0" borderId="81" xfId="1" applyNumberFormat="1" applyFont="1" applyBorder="1" applyAlignment="1">
      <alignment vertical="center" shrinkToFit="1"/>
    </xf>
    <xf numFmtId="180" fontId="16" fillId="0" borderId="83" xfId="1" applyNumberFormat="1" applyFont="1" applyBorder="1" applyAlignment="1">
      <alignment vertical="center" shrinkToFit="1"/>
    </xf>
    <xf numFmtId="180" fontId="16" fillId="0" borderId="82" xfId="1" applyNumberFormat="1" applyFont="1" applyBorder="1" applyAlignment="1">
      <alignment vertical="center" shrinkToFit="1"/>
    </xf>
    <xf numFmtId="38" fontId="2" fillId="3" borderId="230" xfId="1" applyFont="1" applyFill="1" applyBorder="1" applyAlignment="1">
      <alignment horizontal="center" vertical="center"/>
    </xf>
    <xf numFmtId="38" fontId="2" fillId="3" borderId="26" xfId="1" applyFont="1" applyFill="1" applyBorder="1" applyAlignment="1">
      <alignment horizontal="center" vertical="center"/>
    </xf>
    <xf numFmtId="0" fontId="2" fillId="3" borderId="231" xfId="0" applyFont="1" applyFill="1" applyBorder="1" applyAlignment="1">
      <alignment horizontal="right" vertical="center"/>
    </xf>
    <xf numFmtId="0" fontId="2" fillId="3" borderId="230" xfId="0" applyFont="1" applyFill="1" applyBorder="1" applyAlignment="1">
      <alignment horizontal="right" vertical="center"/>
    </xf>
    <xf numFmtId="0" fontId="2" fillId="3" borderId="232" xfId="0" applyFont="1" applyFill="1" applyBorder="1" applyAlignment="1">
      <alignment horizontal="right" vertical="center"/>
    </xf>
    <xf numFmtId="0" fontId="2" fillId="3" borderId="28" xfId="0" applyFont="1" applyFill="1" applyBorder="1" applyAlignment="1">
      <alignment horizontal="left" vertical="center" wrapText="1" indent="1"/>
    </xf>
    <xf numFmtId="0" fontId="2" fillId="3" borderId="142" xfId="0" applyFont="1" applyFill="1" applyBorder="1" applyAlignment="1">
      <alignment horizontal="left" vertical="center" wrapText="1" indent="1"/>
    </xf>
    <xf numFmtId="0" fontId="2" fillId="3" borderId="32" xfId="0" applyFont="1" applyFill="1" applyBorder="1" applyAlignment="1">
      <alignment horizontal="left" vertical="center" wrapText="1" indent="1"/>
    </xf>
    <xf numFmtId="179" fontId="16" fillId="2" borderId="61" xfId="0" applyNumberFormat="1" applyFont="1" applyFill="1" applyBorder="1" applyAlignment="1">
      <alignment horizontal="center" vertical="center" shrinkToFit="1"/>
    </xf>
    <xf numFmtId="179" fontId="16" fillId="2" borderId="62" xfId="0" applyNumberFormat="1" applyFont="1" applyFill="1" applyBorder="1" applyAlignment="1">
      <alignment horizontal="center" vertical="center" shrinkToFit="1"/>
    </xf>
    <xf numFmtId="0" fontId="2" fillId="0" borderId="64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  <xf numFmtId="38" fontId="2" fillId="0" borderId="43" xfId="1" applyFont="1" applyBorder="1" applyAlignment="1">
      <alignment horizontal="center" vertical="center" shrinkToFit="1"/>
    </xf>
    <xf numFmtId="38" fontId="2" fillId="0" borderId="42" xfId="1" applyFont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179" fontId="16" fillId="2" borderId="72" xfId="0" applyNumberFormat="1" applyFont="1" applyFill="1" applyBorder="1" applyAlignment="1">
      <alignment horizontal="center" vertical="center" shrinkToFit="1"/>
    </xf>
    <xf numFmtId="179" fontId="16" fillId="2" borderId="73" xfId="0" applyNumberFormat="1" applyFont="1" applyFill="1" applyBorder="1" applyAlignment="1">
      <alignment horizontal="center" vertical="center" shrinkToFit="1"/>
    </xf>
    <xf numFmtId="178" fontId="2" fillId="0" borderId="0" xfId="0" applyNumberFormat="1" applyFont="1" applyAlignment="1">
      <alignment horizontal="right" vertical="center"/>
    </xf>
    <xf numFmtId="0" fontId="4" fillId="0" borderId="129" xfId="0" applyFont="1" applyBorder="1" applyAlignment="1" applyProtection="1">
      <alignment horizontal="center" vertical="center" shrinkToFit="1"/>
      <protection locked="0"/>
    </xf>
    <xf numFmtId="0" fontId="4" fillId="0" borderId="127" xfId="0" applyFont="1" applyBorder="1" applyAlignment="1" applyProtection="1">
      <alignment horizontal="center" vertical="center" shrinkToFit="1"/>
      <protection locked="0"/>
    </xf>
    <xf numFmtId="0" fontId="4" fillId="0" borderId="131" xfId="0" applyFont="1" applyBorder="1" applyAlignment="1" applyProtection="1">
      <alignment horizontal="center" vertical="center" shrinkToFit="1"/>
      <protection locked="0"/>
    </xf>
    <xf numFmtId="3" fontId="16" fillId="0" borderId="221" xfId="2" applyNumberFormat="1" applyFont="1" applyFill="1" applyBorder="1" applyAlignment="1">
      <alignment vertical="center" shrinkToFit="1"/>
    </xf>
    <xf numFmtId="3" fontId="16" fillId="0" borderId="222" xfId="2" applyNumberFormat="1" applyFont="1" applyFill="1" applyBorder="1" applyAlignment="1">
      <alignment vertical="center" shrinkToFit="1"/>
    </xf>
    <xf numFmtId="0" fontId="7" fillId="0" borderId="0" xfId="0" applyFont="1" applyAlignment="1" applyProtection="1">
      <alignment horizontal="center" vertical="center" wrapText="1" shrinkToFit="1"/>
      <protection locked="0"/>
    </xf>
    <xf numFmtId="0" fontId="7" fillId="0" borderId="15" xfId="0" applyFont="1" applyBorder="1" applyAlignment="1" applyProtection="1">
      <alignment horizontal="center" vertical="center" wrapText="1" shrinkToFit="1"/>
      <protection locked="0"/>
    </xf>
    <xf numFmtId="49" fontId="13" fillId="0" borderId="93" xfId="0" applyNumberFormat="1" applyFont="1" applyBorder="1" applyAlignment="1" applyProtection="1">
      <alignment horizontal="left" vertical="center" justifyLastLine="1"/>
      <protection locked="0"/>
    </xf>
    <xf numFmtId="49" fontId="13" fillId="0" borderId="151" xfId="0" applyNumberFormat="1" applyFont="1" applyBorder="1" applyAlignment="1" applyProtection="1">
      <alignment horizontal="left" vertical="center" justifyLastLine="1"/>
      <protection locked="0"/>
    </xf>
    <xf numFmtId="38" fontId="6" fillId="0" borderId="14" xfId="1" applyFont="1" applyFill="1" applyBorder="1" applyAlignment="1" applyProtection="1">
      <alignment horizontal="distributed" vertical="center"/>
      <protection locked="0"/>
    </xf>
    <xf numFmtId="38" fontId="6" fillId="0" borderId="0" xfId="1" applyFont="1" applyFill="1" applyBorder="1" applyAlignment="1" applyProtection="1">
      <alignment horizontal="distributed" vertical="center"/>
      <protection locked="0"/>
    </xf>
    <xf numFmtId="0" fontId="7" fillId="0" borderId="63" xfId="0" applyFont="1" applyBorder="1" applyAlignment="1" applyProtection="1">
      <alignment horizontal="center" vertical="center" shrinkToFit="1"/>
      <protection locked="0"/>
    </xf>
    <xf numFmtId="0" fontId="7" fillId="0" borderId="13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3" fontId="16" fillId="0" borderId="112" xfId="1" applyNumberFormat="1" applyFont="1" applyFill="1" applyBorder="1" applyAlignment="1">
      <alignment vertical="center" shrinkToFit="1"/>
    </xf>
    <xf numFmtId="3" fontId="16" fillId="0" borderId="113" xfId="1" applyNumberFormat="1" applyFont="1" applyFill="1" applyBorder="1" applyAlignment="1">
      <alignment vertical="center" shrinkToFit="1"/>
    </xf>
    <xf numFmtId="179" fontId="13" fillId="0" borderId="36" xfId="0" applyNumberFormat="1" applyFont="1" applyBorder="1" applyAlignment="1" applyProtection="1">
      <alignment horizontal="center" vertical="center" shrinkToFit="1"/>
      <protection locked="0"/>
    </xf>
    <xf numFmtId="179" fontId="13" fillId="0" borderId="118" xfId="0" applyNumberFormat="1" applyFont="1" applyBorder="1" applyAlignment="1" applyProtection="1">
      <alignment horizontal="center" vertical="center" shrinkToFit="1"/>
      <protection locked="0"/>
    </xf>
    <xf numFmtId="179" fontId="13" fillId="0" borderId="0" xfId="0" applyNumberFormat="1" applyFont="1" applyAlignment="1" applyProtection="1">
      <alignment horizontal="center" vertical="center" shrinkToFit="1"/>
      <protection locked="0"/>
    </xf>
    <xf numFmtId="179" fontId="13" fillId="0" borderId="15" xfId="0" applyNumberFormat="1" applyFont="1" applyBorder="1" applyAlignment="1" applyProtection="1">
      <alignment horizontal="center" vertical="center" shrinkToFit="1"/>
      <protection locked="0"/>
    </xf>
    <xf numFmtId="179" fontId="13" fillId="0" borderId="23" xfId="0" applyNumberFormat="1" applyFont="1" applyBorder="1" applyAlignment="1" applyProtection="1">
      <alignment horizontal="center" vertical="center" shrinkToFit="1"/>
      <protection locked="0"/>
    </xf>
    <xf numFmtId="179" fontId="13" fillId="0" borderId="25" xfId="0" applyNumberFormat="1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center" vertical="center" wrapText="1" shrinkToFit="1"/>
      <protection locked="0"/>
    </xf>
    <xf numFmtId="0" fontId="13" fillId="0" borderId="15" xfId="0" applyFont="1" applyBorder="1" applyAlignment="1" applyProtection="1">
      <alignment horizontal="center" vertical="center" wrapText="1" shrinkToFit="1"/>
      <protection locked="0"/>
    </xf>
    <xf numFmtId="0" fontId="13" fillId="0" borderId="22" xfId="0" applyFont="1" applyBorder="1" applyAlignment="1" applyProtection="1">
      <alignment horizontal="center" vertical="center" wrapText="1" shrinkToFit="1"/>
      <protection locked="0"/>
    </xf>
    <xf numFmtId="0" fontId="13" fillId="0" borderId="23" xfId="0" applyFont="1" applyBorder="1" applyAlignment="1" applyProtection="1">
      <alignment horizontal="center" vertical="center" wrapText="1" shrinkToFit="1"/>
      <protection locked="0"/>
    </xf>
    <xf numFmtId="0" fontId="13" fillId="0" borderId="25" xfId="0" applyFont="1" applyBorder="1" applyAlignment="1" applyProtection="1">
      <alignment horizontal="center" vertical="center" wrapText="1" shrinkToFit="1"/>
      <protection locked="0"/>
    </xf>
    <xf numFmtId="180" fontId="16" fillId="0" borderId="159" xfId="1" applyNumberFormat="1" applyFont="1" applyFill="1" applyBorder="1" applyAlignment="1" applyProtection="1">
      <alignment vertical="center" shrinkToFit="1"/>
      <protection locked="0"/>
    </xf>
    <xf numFmtId="180" fontId="16" fillId="0" borderId="158" xfId="1" applyNumberFormat="1" applyFont="1" applyFill="1" applyBorder="1" applyAlignment="1" applyProtection="1">
      <alignment vertical="center" shrinkToFit="1"/>
      <protection locked="0"/>
    </xf>
    <xf numFmtId="38" fontId="16" fillId="0" borderId="157" xfId="1" applyFont="1" applyFill="1" applyBorder="1" applyAlignment="1" applyProtection="1">
      <alignment vertical="center" shrinkToFit="1"/>
      <protection locked="0"/>
    </xf>
    <xf numFmtId="38" fontId="16" fillId="0" borderId="155" xfId="1" applyFont="1" applyFill="1" applyBorder="1" applyAlignment="1" applyProtection="1">
      <alignment vertical="center" shrinkToFit="1"/>
      <protection locked="0"/>
    </xf>
    <xf numFmtId="38" fontId="16" fillId="0" borderId="158" xfId="1" applyFont="1" applyFill="1" applyBorder="1" applyAlignment="1" applyProtection="1">
      <alignment vertical="center" shrinkToFit="1"/>
      <protection locked="0"/>
    </xf>
    <xf numFmtId="180" fontId="16" fillId="0" borderId="157" xfId="1" applyNumberFormat="1" applyFont="1" applyFill="1" applyBorder="1" applyAlignment="1" applyProtection="1">
      <alignment vertical="center" shrinkToFit="1"/>
      <protection locked="0"/>
    </xf>
    <xf numFmtId="180" fontId="16" fillId="0" borderId="42" xfId="1" applyNumberFormat="1" applyFont="1" applyFill="1" applyBorder="1" applyAlignment="1" applyProtection="1">
      <alignment vertical="center" shrinkToFit="1"/>
      <protection locked="0"/>
    </xf>
    <xf numFmtId="38" fontId="16" fillId="0" borderId="43" xfId="1" applyFont="1" applyFill="1" applyBorder="1" applyAlignment="1" applyProtection="1">
      <alignment vertical="center" shrinkToFit="1"/>
      <protection locked="0"/>
    </xf>
    <xf numFmtId="38" fontId="16" fillId="0" borderId="156" xfId="1" applyFont="1" applyFill="1" applyBorder="1" applyAlignment="1" applyProtection="1">
      <alignment vertical="center" shrinkToFit="1"/>
      <protection locked="0"/>
    </xf>
    <xf numFmtId="180" fontId="16" fillId="0" borderId="162" xfId="1" applyNumberFormat="1" applyFont="1" applyFill="1" applyBorder="1" applyAlignment="1" applyProtection="1">
      <alignment vertical="center" shrinkToFit="1"/>
      <protection locked="0"/>
    </xf>
    <xf numFmtId="0" fontId="2" fillId="0" borderId="66" xfId="0" applyFont="1" applyBorder="1" applyAlignment="1">
      <alignment horizontal="left" vertical="center" shrinkToFit="1"/>
    </xf>
    <xf numFmtId="38" fontId="2" fillId="0" borderId="43" xfId="1" applyFont="1" applyFill="1" applyBorder="1" applyAlignment="1">
      <alignment horizontal="center" vertical="center" shrinkToFit="1"/>
    </xf>
    <xf numFmtId="38" fontId="2" fillId="0" borderId="42" xfId="1" applyFont="1" applyFill="1" applyBorder="1" applyAlignment="1">
      <alignment horizontal="center" vertical="center" shrinkToFit="1"/>
    </xf>
    <xf numFmtId="0" fontId="2" fillId="0" borderId="73" xfId="0" applyFont="1" applyBorder="1" applyAlignment="1">
      <alignment horizontal="left" vertical="center" shrinkToFit="1"/>
    </xf>
    <xf numFmtId="38" fontId="2" fillId="0" borderId="230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182" fontId="2" fillId="0" borderId="231" xfId="0" applyNumberFormat="1" applyFont="1" applyBorder="1" applyAlignment="1">
      <alignment horizontal="right" vertical="center"/>
    </xf>
    <xf numFmtId="182" fontId="2" fillId="0" borderId="230" xfId="0" applyNumberFormat="1" applyFont="1" applyBorder="1" applyAlignment="1">
      <alignment horizontal="right" vertical="center"/>
    </xf>
    <xf numFmtId="182" fontId="2" fillId="0" borderId="232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left" vertical="center" wrapText="1" indent="1"/>
    </xf>
    <xf numFmtId="0" fontId="2" fillId="0" borderId="142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wrapText="1" indent="1"/>
    </xf>
    <xf numFmtId="180" fontId="16" fillId="0" borderId="167" xfId="1" applyNumberFormat="1" applyFont="1" applyFill="1" applyBorder="1" applyAlignment="1" applyProtection="1">
      <alignment vertical="center" shrinkToFit="1"/>
      <protection locked="0"/>
    </xf>
    <xf numFmtId="180" fontId="16" fillId="0" borderId="82" xfId="1" applyNumberFormat="1" applyFont="1" applyFill="1" applyBorder="1" applyAlignment="1" applyProtection="1">
      <alignment vertical="center" shrinkToFit="1"/>
      <protection locked="0"/>
    </xf>
    <xf numFmtId="38" fontId="16" fillId="0" borderId="168" xfId="1" applyFont="1" applyFill="1" applyBorder="1" applyAlignment="1" applyProtection="1">
      <alignment vertical="center" shrinkToFit="1"/>
      <protection locked="0"/>
    </xf>
    <xf numFmtId="38" fontId="16" fillId="0" borderId="85" xfId="1" applyFont="1" applyFill="1" applyBorder="1" applyAlignment="1">
      <alignment horizontal="right" vertical="center" indent="1" shrinkToFit="1"/>
    </xf>
    <xf numFmtId="38" fontId="16" fillId="0" borderId="86" xfId="1" applyFont="1" applyFill="1" applyBorder="1" applyAlignment="1">
      <alignment horizontal="right" vertical="center" indent="1" shrinkToFit="1"/>
    </xf>
    <xf numFmtId="38" fontId="16" fillId="0" borderId="87" xfId="1" applyFont="1" applyFill="1" applyBorder="1" applyAlignment="1">
      <alignment horizontal="right" vertical="center" indent="1" shrinkToFit="1"/>
    </xf>
    <xf numFmtId="180" fontId="16" fillId="0" borderId="90" xfId="1" applyNumberFormat="1" applyFont="1" applyFill="1" applyBorder="1" applyAlignment="1" applyProtection="1">
      <alignment vertical="center" shrinkToFit="1"/>
      <protection locked="0"/>
    </xf>
    <xf numFmtId="180" fontId="16" fillId="0" borderId="91" xfId="1" applyNumberFormat="1" applyFont="1" applyFill="1" applyBorder="1" applyAlignment="1" applyProtection="1">
      <alignment vertical="center" shrinkToFit="1"/>
      <protection locked="0"/>
    </xf>
    <xf numFmtId="38" fontId="16" fillId="0" borderId="91" xfId="1" applyFont="1" applyFill="1" applyBorder="1" applyAlignment="1" applyProtection="1">
      <alignment vertical="center" shrinkToFit="1"/>
      <protection locked="0"/>
    </xf>
    <xf numFmtId="180" fontId="16" fillId="0" borderId="50" xfId="1" applyNumberFormat="1" applyFont="1" applyFill="1" applyBorder="1" applyAlignment="1" applyProtection="1">
      <alignment vertical="center" shrinkToFit="1"/>
      <protection locked="0"/>
    </xf>
    <xf numFmtId="180" fontId="16" fillId="0" borderId="92" xfId="1" applyNumberFormat="1" applyFont="1" applyFill="1" applyBorder="1" applyAlignment="1" applyProtection="1">
      <alignment vertical="center" shrinkToFit="1"/>
      <protection locked="0"/>
    </xf>
    <xf numFmtId="38" fontId="16" fillId="0" borderId="92" xfId="1" applyFont="1" applyFill="1" applyBorder="1" applyAlignment="1" applyProtection="1">
      <alignment vertical="center" shrinkToFit="1"/>
      <protection locked="0"/>
    </xf>
    <xf numFmtId="38" fontId="16" fillId="0" borderId="49" xfId="1" applyFont="1" applyFill="1" applyBorder="1" applyAlignment="1" applyProtection="1">
      <alignment vertical="center" shrinkToFit="1"/>
      <protection locked="0"/>
    </xf>
    <xf numFmtId="180" fontId="16" fillId="0" borderId="233" xfId="1" applyNumberFormat="1" applyFont="1" applyFill="1" applyBorder="1" applyAlignment="1" applyProtection="1">
      <alignment vertical="center" shrinkToFit="1"/>
      <protection locked="0"/>
    </xf>
    <xf numFmtId="180" fontId="16" fillId="0" borderId="234" xfId="1" applyNumberFormat="1" applyFont="1" applyFill="1" applyBorder="1" applyAlignment="1" applyProtection="1">
      <alignment vertical="center" shrinkToFit="1"/>
      <protection locked="0"/>
    </xf>
    <xf numFmtId="38" fontId="16" fillId="0" borderId="234" xfId="1" applyFont="1" applyFill="1" applyBorder="1" applyAlignment="1" applyProtection="1">
      <alignment vertical="center" shrinkToFit="1"/>
      <protection locked="0"/>
    </xf>
    <xf numFmtId="38" fontId="16" fillId="0" borderId="235" xfId="1" applyFont="1" applyFill="1" applyBorder="1" applyAlignment="1" applyProtection="1">
      <alignment vertical="center" shrinkToFit="1"/>
      <protection locked="0"/>
    </xf>
    <xf numFmtId="180" fontId="16" fillId="0" borderId="166" xfId="1" applyNumberFormat="1" applyFont="1" applyFill="1" applyBorder="1" applyAlignment="1" applyProtection="1">
      <alignment vertical="center" shrinkToFit="1"/>
      <protection locked="0"/>
    </xf>
    <xf numFmtId="180" fontId="16" fillId="0" borderId="170" xfId="1" applyNumberFormat="1" applyFont="1" applyFill="1" applyBorder="1" applyAlignment="1" applyProtection="1">
      <alignment vertical="center" shrinkToFit="1"/>
      <protection locked="0"/>
    </xf>
    <xf numFmtId="38" fontId="16" fillId="0" borderId="169" xfId="1" applyFont="1" applyFill="1" applyBorder="1" applyAlignment="1" applyProtection="1">
      <alignment vertical="center" shrinkToFit="1"/>
      <protection locked="0"/>
    </xf>
    <xf numFmtId="38" fontId="16" fillId="0" borderId="170" xfId="1" applyFont="1" applyFill="1" applyBorder="1" applyAlignment="1" applyProtection="1">
      <alignment vertical="center" shrinkToFit="1"/>
      <protection locked="0"/>
    </xf>
    <xf numFmtId="180" fontId="16" fillId="0" borderId="169" xfId="1" applyNumberFormat="1" applyFont="1" applyFill="1" applyBorder="1" applyAlignment="1" applyProtection="1">
      <alignment vertical="center" shrinkToFit="1"/>
      <protection locked="0"/>
    </xf>
    <xf numFmtId="0" fontId="2" fillId="0" borderId="82" xfId="0" applyFont="1" applyBorder="1" applyAlignment="1">
      <alignment horizontal="left" vertical="center" shrinkToFit="1"/>
    </xf>
    <xf numFmtId="38" fontId="2" fillId="0" borderId="81" xfId="1" applyFont="1" applyFill="1" applyBorder="1" applyAlignment="1">
      <alignment horizontal="center" vertical="center" shrinkToFit="1"/>
    </xf>
    <xf numFmtId="38" fontId="2" fillId="0" borderId="82" xfId="1" applyFont="1" applyFill="1" applyBorder="1" applyAlignment="1">
      <alignment horizontal="center" vertical="center" shrinkToFit="1"/>
    </xf>
    <xf numFmtId="0" fontId="2" fillId="0" borderId="61" xfId="0" applyFont="1" applyBorder="1" applyAlignment="1">
      <alignment horizontal="left" vertical="center" shrinkToFit="1"/>
    </xf>
    <xf numFmtId="0" fontId="2" fillId="0" borderId="63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38" fontId="16" fillId="0" borderId="61" xfId="1" applyFont="1" applyFill="1" applyBorder="1" applyAlignment="1" applyProtection="1">
      <alignment vertical="center" shrinkToFit="1"/>
      <protection locked="0"/>
    </xf>
    <xf numFmtId="38" fontId="16" fillId="0" borderId="63" xfId="1" applyFont="1" applyFill="1" applyBorder="1" applyAlignment="1" applyProtection="1">
      <alignment vertical="center" shrinkToFit="1"/>
      <protection locked="0"/>
    </xf>
    <xf numFmtId="38" fontId="16" fillId="0" borderId="67" xfId="1" applyFont="1" applyFill="1" applyBorder="1" applyAlignment="1" applyProtection="1">
      <alignment vertical="center" shrinkToFit="1"/>
      <protection locked="0"/>
    </xf>
    <xf numFmtId="180" fontId="16" fillId="0" borderId="33" xfId="1" applyNumberFormat="1" applyFont="1" applyFill="1" applyBorder="1" applyAlignment="1">
      <alignment vertical="center" shrinkToFit="1"/>
    </xf>
    <xf numFmtId="180" fontId="16" fillId="0" borderId="16" xfId="1" applyNumberFormat="1" applyFont="1" applyFill="1" applyBorder="1" applyAlignment="1">
      <alignment vertical="center" shrinkToFit="1"/>
    </xf>
    <xf numFmtId="38" fontId="16" fillId="0" borderId="71" xfId="1" applyFont="1" applyFill="1" applyBorder="1" applyAlignment="1">
      <alignment vertical="center" shrinkToFit="1"/>
    </xf>
    <xf numFmtId="180" fontId="16" fillId="0" borderId="76" xfId="1" applyNumberFormat="1" applyFont="1" applyFill="1" applyBorder="1" applyAlignment="1">
      <alignment vertical="center" shrinkToFit="1"/>
    </xf>
    <xf numFmtId="180" fontId="16" fillId="0" borderId="71" xfId="1" applyNumberFormat="1" applyFont="1" applyFill="1" applyBorder="1" applyAlignment="1">
      <alignment vertical="center" shrinkToFit="1"/>
    </xf>
    <xf numFmtId="38" fontId="16" fillId="0" borderId="77" xfId="1" applyFont="1" applyFill="1" applyBorder="1" applyAlignment="1">
      <alignment vertical="center" shrinkToFit="1"/>
    </xf>
    <xf numFmtId="38" fontId="16" fillId="0" borderId="70" xfId="1" applyFont="1" applyFill="1" applyBorder="1" applyAlignment="1">
      <alignment horizontal="center" vertical="center" shrinkToFit="1"/>
    </xf>
    <xf numFmtId="38" fontId="16" fillId="0" borderId="71" xfId="1" applyFont="1" applyFill="1" applyBorder="1" applyAlignment="1">
      <alignment horizontal="center" vertical="center" shrinkToFit="1"/>
    </xf>
    <xf numFmtId="180" fontId="16" fillId="0" borderId="70" xfId="1" applyNumberFormat="1" applyFont="1" applyFill="1" applyBorder="1" applyAlignment="1">
      <alignment vertical="center" shrinkToFit="1"/>
    </xf>
    <xf numFmtId="38" fontId="16" fillId="0" borderId="95" xfId="1" applyFont="1" applyFill="1" applyBorder="1" applyAlignment="1">
      <alignment vertical="center" shrinkToFit="1"/>
    </xf>
    <xf numFmtId="38" fontId="16" fillId="0" borderId="16" xfId="1" applyFont="1" applyFill="1" applyBorder="1" applyAlignment="1">
      <alignment vertical="center" shrinkToFit="1"/>
    </xf>
    <xf numFmtId="38" fontId="16" fillId="0" borderId="94" xfId="1" applyFont="1" applyFill="1" applyBorder="1" applyAlignment="1">
      <alignment vertical="center" shrinkToFit="1"/>
    </xf>
    <xf numFmtId="180" fontId="16" fillId="0" borderId="42" xfId="1" applyNumberFormat="1" applyFont="1" applyFill="1" applyBorder="1" applyAlignment="1">
      <alignment vertical="center" shrinkToFit="1"/>
    </xf>
    <xf numFmtId="38" fontId="16" fillId="0" borderId="43" xfId="1" applyFont="1" applyFill="1" applyBorder="1" applyAlignment="1">
      <alignment vertical="center" shrinkToFit="1"/>
    </xf>
    <xf numFmtId="180" fontId="16" fillId="0" borderId="68" xfId="1" applyNumberFormat="1" applyFont="1" applyFill="1" applyBorder="1" applyAlignment="1">
      <alignment vertical="center" shrinkToFit="1"/>
    </xf>
    <xf numFmtId="38" fontId="16" fillId="0" borderId="69" xfId="1" applyFont="1" applyFill="1" applyBorder="1" applyAlignment="1">
      <alignment vertical="center" shrinkToFit="1"/>
    </xf>
    <xf numFmtId="38" fontId="16" fillId="0" borderId="96" xfId="1" applyFont="1" applyFill="1" applyBorder="1" applyAlignment="1">
      <alignment horizontal="center" vertical="center" shrinkToFit="1"/>
    </xf>
    <xf numFmtId="38" fontId="16" fillId="0" borderId="97" xfId="1" applyFont="1" applyFill="1" applyBorder="1" applyAlignment="1">
      <alignment horizontal="center" vertical="center" shrinkToFit="1"/>
    </xf>
    <xf numFmtId="38" fontId="16" fillId="0" borderId="109" xfId="1" applyFont="1" applyFill="1" applyBorder="1" applyAlignment="1">
      <alignment vertical="center" shrinkToFit="1"/>
    </xf>
    <xf numFmtId="38" fontId="16" fillId="0" borderId="110" xfId="1" applyFont="1" applyFill="1" applyBorder="1" applyAlignment="1">
      <alignment vertical="center" shrinkToFit="1"/>
    </xf>
    <xf numFmtId="38" fontId="16" fillId="0" borderId="79" xfId="1" applyFont="1" applyFill="1" applyBorder="1" applyAlignment="1">
      <alignment vertical="center" shrinkToFit="1"/>
    </xf>
    <xf numFmtId="38" fontId="16" fillId="0" borderId="100" xfId="1" applyFont="1" applyFill="1" applyBorder="1" applyAlignment="1">
      <alignment vertical="center" shrinkToFit="1"/>
    </xf>
    <xf numFmtId="180" fontId="16" fillId="0" borderId="101" xfId="1" applyNumberFormat="1" applyFont="1" applyFill="1" applyBorder="1" applyAlignment="1">
      <alignment vertical="center" shrinkToFit="1"/>
    </xf>
    <xf numFmtId="180" fontId="16" fillId="0" borderId="79" xfId="1" applyNumberFormat="1" applyFont="1" applyFill="1" applyBorder="1" applyAlignment="1">
      <alignment vertical="center" shrinkToFit="1"/>
    </xf>
    <xf numFmtId="38" fontId="16" fillId="0" borderId="102" xfId="1" applyFont="1" applyFill="1" applyBorder="1" applyAlignment="1">
      <alignment vertical="center" shrinkToFit="1"/>
    </xf>
    <xf numFmtId="180" fontId="16" fillId="0" borderId="103" xfId="1" applyNumberFormat="1" applyFont="1" applyFill="1" applyBorder="1" applyAlignment="1">
      <alignment vertical="center" shrinkToFit="1"/>
    </xf>
    <xf numFmtId="180" fontId="16" fillId="0" borderId="104" xfId="1" applyNumberFormat="1" applyFont="1" applyFill="1" applyBorder="1" applyAlignment="1">
      <alignment vertical="center" shrinkToFit="1"/>
    </xf>
    <xf numFmtId="38" fontId="16" fillId="0" borderId="104" xfId="1" applyFont="1" applyFill="1" applyBorder="1" applyAlignment="1">
      <alignment vertical="center" shrinkToFit="1"/>
    </xf>
    <xf numFmtId="38" fontId="16" fillId="0" borderId="105" xfId="1" applyFont="1" applyFill="1" applyBorder="1" applyAlignment="1">
      <alignment vertical="center" shrinkToFit="1"/>
    </xf>
    <xf numFmtId="180" fontId="16" fillId="0" borderId="106" xfId="1" applyNumberFormat="1" applyFont="1" applyFill="1" applyBorder="1" applyAlignment="1">
      <alignment vertical="center" shrinkToFit="1"/>
    </xf>
    <xf numFmtId="38" fontId="16" fillId="0" borderId="107" xfId="1" applyFont="1" applyFill="1" applyBorder="1" applyAlignment="1">
      <alignment vertical="center" shrinkToFit="1"/>
    </xf>
    <xf numFmtId="180" fontId="16" fillId="0" borderId="108" xfId="1" applyNumberFormat="1" applyFont="1" applyFill="1" applyBorder="1" applyAlignment="1">
      <alignment vertical="center" shrinkToFit="1"/>
    </xf>
    <xf numFmtId="180" fontId="16" fillId="0" borderId="109" xfId="1" applyNumberFormat="1" applyFont="1" applyFill="1" applyBorder="1" applyAlignment="1">
      <alignment vertical="center" shrinkToFit="1"/>
    </xf>
    <xf numFmtId="180" fontId="16" fillId="0" borderId="78" xfId="1" applyNumberFormat="1" applyFont="1" applyFill="1" applyBorder="1" applyAlignment="1">
      <alignment vertical="center" shrinkToFit="1"/>
    </xf>
    <xf numFmtId="38" fontId="16" fillId="0" borderId="98" xfId="1" applyFont="1" applyFill="1" applyBorder="1" applyAlignment="1">
      <alignment vertical="center" shrinkToFit="1"/>
    </xf>
    <xf numFmtId="180" fontId="16" fillId="0" borderId="99" xfId="1" applyNumberFormat="1" applyFont="1" applyFill="1" applyBorder="1" applyAlignment="1">
      <alignment vertical="center" shrinkToFit="1"/>
    </xf>
    <xf numFmtId="38" fontId="16" fillId="0" borderId="196" xfId="1" applyFont="1" applyFill="1" applyBorder="1" applyAlignment="1">
      <alignment vertical="center" shrinkToFit="1"/>
    </xf>
    <xf numFmtId="38" fontId="16" fillId="0" borderId="197" xfId="1" applyFont="1" applyFill="1" applyBorder="1" applyAlignment="1">
      <alignment vertical="center" shrinkToFit="1"/>
    </xf>
    <xf numFmtId="38" fontId="16" fillId="0" borderId="198" xfId="1" applyFont="1" applyFill="1" applyBorder="1" applyAlignment="1">
      <alignment vertical="center" shrinkToFit="1"/>
    </xf>
    <xf numFmtId="180" fontId="16" fillId="0" borderId="193" xfId="1" applyNumberFormat="1" applyFont="1" applyFill="1" applyBorder="1" applyAlignment="1">
      <alignment vertical="center" shrinkToFit="1"/>
    </xf>
    <xf numFmtId="38" fontId="16" fillId="0" borderId="189" xfId="1" applyFont="1" applyFill="1" applyBorder="1" applyAlignment="1">
      <alignment vertical="center" shrinkToFit="1"/>
    </xf>
    <xf numFmtId="38" fontId="16" fillId="0" borderId="192" xfId="1" applyFont="1" applyFill="1" applyBorder="1" applyAlignment="1">
      <alignment vertical="center" shrinkToFit="1"/>
    </xf>
    <xf numFmtId="180" fontId="16" fillId="0" borderId="191" xfId="1" applyNumberFormat="1" applyFont="1" applyFill="1" applyBorder="1" applyAlignment="1">
      <alignment vertical="center" shrinkToFit="1"/>
    </xf>
    <xf numFmtId="38" fontId="16" fillId="0" borderId="190" xfId="1" applyFont="1" applyFill="1" applyBorder="1" applyAlignment="1">
      <alignment vertical="center" shrinkToFit="1"/>
    </xf>
    <xf numFmtId="180" fontId="16" fillId="0" borderId="187" xfId="1" applyNumberFormat="1" applyFont="1" applyFill="1" applyBorder="1" applyAlignment="1">
      <alignment vertical="center" shrinkToFit="1"/>
    </xf>
    <xf numFmtId="180" fontId="16" fillId="0" borderId="188" xfId="1" applyNumberFormat="1" applyFont="1" applyFill="1" applyBorder="1" applyAlignment="1">
      <alignment vertical="center" shrinkToFit="1"/>
    </xf>
    <xf numFmtId="38" fontId="16" fillId="0" borderId="21" xfId="1" applyFont="1" applyFill="1" applyBorder="1" applyAlignment="1">
      <alignment horizontal="right" vertical="center" shrinkToFit="1"/>
    </xf>
    <xf numFmtId="38" fontId="16" fillId="0" borderId="206" xfId="1" applyFont="1" applyFill="1" applyBorder="1" applyAlignment="1">
      <alignment horizontal="right" vertical="center" shrinkToFit="1"/>
    </xf>
    <xf numFmtId="0" fontId="14" fillId="0" borderId="34" xfId="0" applyFont="1" applyBorder="1" applyAlignment="1" applyProtection="1">
      <alignment horizontal="left" vertical="center" indent="1" shrinkToFit="1"/>
      <protection locked="0"/>
    </xf>
    <xf numFmtId="0" fontId="14" fillId="0" borderId="36" xfId="0" applyFont="1" applyBorder="1" applyAlignment="1" applyProtection="1">
      <alignment horizontal="left" vertical="center" indent="1" shrinkToFit="1"/>
      <protection locked="0"/>
    </xf>
    <xf numFmtId="0" fontId="14" fillId="0" borderId="118" xfId="0" applyFont="1" applyBorder="1" applyAlignment="1" applyProtection="1">
      <alignment horizontal="left" vertical="center" indent="1" shrinkToFit="1"/>
      <protection locked="0"/>
    </xf>
    <xf numFmtId="0" fontId="14" fillId="0" borderId="61" xfId="0" applyFont="1" applyBorder="1" applyAlignment="1" applyProtection="1">
      <alignment horizontal="left" vertical="center" indent="1" shrinkToFit="1"/>
      <protection locked="0"/>
    </xf>
    <xf numFmtId="0" fontId="14" fillId="0" borderId="63" xfId="0" applyFont="1" applyBorder="1" applyAlignment="1" applyProtection="1">
      <alignment horizontal="left" vertical="center" indent="1" shrinkToFit="1"/>
      <protection locked="0"/>
    </xf>
    <xf numFmtId="0" fontId="14" fillId="0" borderId="134" xfId="0" applyFont="1" applyBorder="1" applyAlignment="1" applyProtection="1">
      <alignment horizontal="left" vertical="center" indent="1" shrinkToFit="1"/>
      <protection locked="0"/>
    </xf>
    <xf numFmtId="0" fontId="2" fillId="0" borderId="231" xfId="0" applyFont="1" applyBorder="1" applyAlignment="1">
      <alignment horizontal="right" vertical="center"/>
    </xf>
    <xf numFmtId="0" fontId="2" fillId="0" borderId="230" xfId="0" applyFont="1" applyBorder="1" applyAlignment="1">
      <alignment horizontal="right" vertical="center"/>
    </xf>
    <xf numFmtId="0" fontId="2" fillId="0" borderId="232" xfId="0" applyFont="1" applyBorder="1" applyAlignment="1">
      <alignment horizontal="right" vertical="center"/>
    </xf>
    <xf numFmtId="3" fontId="2" fillId="0" borderId="221" xfId="2" applyNumberFormat="1" applyFont="1" applyFill="1" applyBorder="1" applyAlignment="1">
      <alignment vertical="center" shrinkToFit="1"/>
    </xf>
    <xf numFmtId="3" fontId="2" fillId="0" borderId="222" xfId="2" applyNumberFormat="1" applyFont="1" applyFill="1" applyBorder="1" applyAlignment="1">
      <alignment vertical="center" shrinkToFit="1"/>
    </xf>
    <xf numFmtId="0" fontId="6" fillId="0" borderId="118" xfId="0" applyFont="1" applyBorder="1" applyAlignment="1" applyProtection="1">
      <alignment horizontal="center" vertical="center" shrinkToFit="1"/>
      <protection locked="0"/>
    </xf>
    <xf numFmtId="0" fontId="6" fillId="0" borderId="134" xfId="0" applyFont="1" applyBorder="1" applyAlignment="1" applyProtection="1">
      <alignment horizontal="center" vertical="center" shrinkToFi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202407</xdr:colOff>
      <xdr:row>3</xdr:row>
      <xdr:rowOff>97632</xdr:rowOff>
    </xdr:from>
    <xdr:to>
      <xdr:col>42</xdr:col>
      <xdr:colOff>238125</xdr:colOff>
      <xdr:row>6</xdr:row>
      <xdr:rowOff>154781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7751CEE-E1E2-34D6-A799-4BAC21AFEAD0}"/>
            </a:ext>
          </a:extLst>
        </xdr:cNvPr>
        <xdr:cNvSpPr txBox="1"/>
      </xdr:nvSpPr>
      <xdr:spPr>
        <a:xfrm>
          <a:off x="9775032" y="716757"/>
          <a:ext cx="2702718" cy="1092993"/>
        </a:xfrm>
        <a:prstGeom prst="rect">
          <a:avLst/>
        </a:prstGeom>
        <a:solidFill>
          <a:srgbClr val="FFE1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記入必要箇所は水色塗りつぶし部分です。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黄色の塗りつぶし箇所は出来高請求の場合は記入不要です。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100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％完了時のみ記入してください。</a:t>
          </a:r>
        </a:p>
      </xdr:txBody>
    </xdr:sp>
    <xdr:clientData/>
  </xdr:twoCellAnchor>
  <xdr:twoCellAnchor>
    <xdr:from>
      <xdr:col>17</xdr:col>
      <xdr:colOff>190500</xdr:colOff>
      <xdr:row>4</xdr:row>
      <xdr:rowOff>228600</xdr:rowOff>
    </xdr:from>
    <xdr:to>
      <xdr:col>19</xdr:col>
      <xdr:colOff>290250</xdr:colOff>
      <xdr:row>6</xdr:row>
      <xdr:rowOff>118800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A1A37AE-A817-FA13-11D5-8107AF91423C}"/>
            </a:ext>
          </a:extLst>
        </xdr:cNvPr>
        <xdr:cNvSpPr/>
      </xdr:nvSpPr>
      <xdr:spPr>
        <a:xfrm>
          <a:off x="4276725" y="1190625"/>
          <a:ext cx="576000" cy="576000"/>
        </a:xfrm>
        <a:prstGeom prst="ellipse">
          <a:avLst/>
        </a:prstGeom>
        <a:noFill/>
        <a:ln w="28575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5</xdr:row>
      <xdr:rowOff>57151</xdr:rowOff>
    </xdr:from>
    <xdr:to>
      <xdr:col>19</xdr:col>
      <xdr:colOff>276225</xdr:colOff>
      <xdr:row>5</xdr:row>
      <xdr:rowOff>323851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F11F53D-A21D-8B76-FD4C-7EC315E58974}"/>
            </a:ext>
          </a:extLst>
        </xdr:cNvPr>
        <xdr:cNvSpPr txBox="1"/>
      </xdr:nvSpPr>
      <xdr:spPr>
        <a:xfrm>
          <a:off x="4343400" y="1362076"/>
          <a:ext cx="4953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社印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190500</xdr:colOff>
      <xdr:row>4</xdr:row>
      <xdr:rowOff>228600</xdr:rowOff>
    </xdr:from>
    <xdr:to>
      <xdr:col>19</xdr:col>
      <xdr:colOff>290250</xdr:colOff>
      <xdr:row>6</xdr:row>
      <xdr:rowOff>118800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CC932F1-A1C0-4850-B22C-DB5D5CFB6B1F}"/>
            </a:ext>
          </a:extLst>
        </xdr:cNvPr>
        <xdr:cNvSpPr/>
      </xdr:nvSpPr>
      <xdr:spPr>
        <a:xfrm>
          <a:off x="4276725" y="1190625"/>
          <a:ext cx="576000" cy="576000"/>
        </a:xfrm>
        <a:prstGeom prst="ellipse">
          <a:avLst/>
        </a:prstGeom>
        <a:noFill/>
        <a:ln w="28575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5</xdr:row>
      <xdr:rowOff>57151</xdr:rowOff>
    </xdr:from>
    <xdr:to>
      <xdr:col>19</xdr:col>
      <xdr:colOff>276225</xdr:colOff>
      <xdr:row>5</xdr:row>
      <xdr:rowOff>323851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54C5D9C-18D1-4A0A-9840-A3A0837F8510}"/>
            </a:ext>
          </a:extLst>
        </xdr:cNvPr>
        <xdr:cNvSpPr txBox="1"/>
      </xdr:nvSpPr>
      <xdr:spPr>
        <a:xfrm>
          <a:off x="4343400" y="1362076"/>
          <a:ext cx="4953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社印</a:t>
          </a:r>
        </a:p>
      </xdr:txBody>
    </xdr:sp>
    <xdr:clientData/>
  </xdr:twoCellAnchor>
  <xdr:twoCellAnchor>
    <xdr:from>
      <xdr:col>34</xdr:col>
      <xdr:colOff>114300</xdr:colOff>
      <xdr:row>4</xdr:row>
      <xdr:rowOff>38100</xdr:rowOff>
    </xdr:from>
    <xdr:to>
      <xdr:col>42</xdr:col>
      <xdr:colOff>150018</xdr:colOff>
      <xdr:row>5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77D0684-FD13-436B-B2F8-E24C74AFADAC}"/>
            </a:ext>
          </a:extLst>
        </xdr:cNvPr>
        <xdr:cNvSpPr txBox="1"/>
      </xdr:nvSpPr>
      <xdr:spPr>
        <a:xfrm>
          <a:off x="9763125" y="1000125"/>
          <a:ext cx="2702718" cy="333375"/>
        </a:xfrm>
        <a:prstGeom prst="rect">
          <a:avLst/>
        </a:prstGeom>
        <a:solidFill>
          <a:srgbClr val="FFE1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記入必要箇所は水色塗りつぶし部分です。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6DF84-8064-4A3F-9345-82C3E7E9E4EF}">
  <sheetPr>
    <tabColor rgb="FFFFFF00"/>
  </sheetPr>
  <dimension ref="A1:I113"/>
  <sheetViews>
    <sheetView tabSelected="1" view="pageBreakPreview" zoomScaleNormal="100" zoomScaleSheetLayoutView="100" workbookViewId="0">
      <selection sqref="A1:B1"/>
    </sheetView>
  </sheetViews>
  <sheetFormatPr defaultRowHeight="13.5"/>
  <cols>
    <col min="1" max="1" width="3.625" style="24" customWidth="1"/>
    <col min="2" max="2" width="85.625" style="24" customWidth="1"/>
    <col min="3" max="16384" width="9" style="24"/>
  </cols>
  <sheetData>
    <row r="1" spans="1:9" s="26" customFormat="1" ht="24.95" customHeight="1">
      <c r="A1" s="65" t="s">
        <v>48</v>
      </c>
      <c r="B1" s="65"/>
      <c r="C1" s="25"/>
      <c r="D1" s="25"/>
      <c r="E1" s="25"/>
      <c r="F1" s="25"/>
      <c r="G1" s="25"/>
      <c r="H1" s="25"/>
      <c r="I1" s="25"/>
    </row>
    <row r="2" spans="1:9" s="26" customFormat="1" ht="24.95" customHeight="1"/>
    <row r="3" spans="1:9" s="26" customFormat="1" ht="24.95" customHeight="1">
      <c r="A3" s="28" t="s">
        <v>49</v>
      </c>
      <c r="B3" s="26" t="s">
        <v>82</v>
      </c>
    </row>
    <row r="4" spans="1:9" s="26" customFormat="1" ht="24.95" customHeight="1">
      <c r="A4" s="28"/>
      <c r="B4" s="26" t="s">
        <v>83</v>
      </c>
    </row>
    <row r="5" spans="1:9" s="26" customFormat="1" ht="24.95" customHeight="1">
      <c r="A5" s="28"/>
    </row>
    <row r="6" spans="1:9" s="26" customFormat="1" ht="24.95" customHeight="1">
      <c r="A6" s="28" t="s">
        <v>54</v>
      </c>
      <c r="B6" s="26" t="s">
        <v>51</v>
      </c>
    </row>
    <row r="7" spans="1:9" s="26" customFormat="1" ht="24.95" customHeight="1">
      <c r="A7" s="28"/>
    </row>
    <row r="8" spans="1:9" s="26" customFormat="1" ht="24.95" customHeight="1">
      <c r="A8" s="28" t="s">
        <v>55</v>
      </c>
      <c r="B8" s="29" t="s">
        <v>50</v>
      </c>
    </row>
    <row r="9" spans="1:9" s="26" customFormat="1" ht="24.95" customHeight="1">
      <c r="A9" s="28"/>
      <c r="B9" s="30" t="s">
        <v>89</v>
      </c>
    </row>
    <row r="10" spans="1:9" s="26" customFormat="1" ht="24.95" customHeight="1">
      <c r="A10" s="28"/>
      <c r="B10" s="30"/>
    </row>
    <row r="11" spans="1:9" s="26" customFormat="1" ht="24.95" customHeight="1">
      <c r="A11" s="28" t="s">
        <v>56</v>
      </c>
      <c r="B11" s="26" t="s">
        <v>84</v>
      </c>
    </row>
    <row r="12" spans="1:9" s="26" customFormat="1" ht="24.95" customHeight="1">
      <c r="A12" s="28"/>
      <c r="B12" s="26" t="s">
        <v>85</v>
      </c>
    </row>
    <row r="13" spans="1:9" s="26" customFormat="1" ht="24.95" customHeight="1">
      <c r="A13" s="28"/>
    </row>
    <row r="14" spans="1:9" s="26" customFormat="1" ht="24.95" customHeight="1">
      <c r="A14" s="28" t="s">
        <v>57</v>
      </c>
      <c r="B14" s="26" t="s">
        <v>86</v>
      </c>
    </row>
    <row r="15" spans="1:9" s="26" customFormat="1" ht="24.95" customHeight="1">
      <c r="A15" s="28"/>
      <c r="B15" s="31"/>
    </row>
    <row r="16" spans="1:9" s="26" customFormat="1" ht="24.95" customHeight="1">
      <c r="A16" s="28" t="s">
        <v>58</v>
      </c>
      <c r="B16" s="26" t="s">
        <v>60</v>
      </c>
    </row>
    <row r="17" spans="1:2" s="26" customFormat="1" ht="24.95" customHeight="1">
      <c r="B17" s="26" t="s">
        <v>87</v>
      </c>
    </row>
    <row r="18" spans="1:2" s="26" customFormat="1" ht="24.95" customHeight="1">
      <c r="B18" s="26" t="s">
        <v>59</v>
      </c>
    </row>
    <row r="19" spans="1:2" s="26" customFormat="1" ht="24.95" customHeight="1"/>
    <row r="20" spans="1:2" s="26" customFormat="1" ht="24.95" customHeight="1">
      <c r="A20" s="28" t="s">
        <v>93</v>
      </c>
      <c r="B20" s="26" t="s">
        <v>94</v>
      </c>
    </row>
    <row r="21" spans="1:2" s="26" customFormat="1" ht="24.95" customHeight="1"/>
    <row r="22" spans="1:2" s="26" customFormat="1" ht="24.95" customHeight="1"/>
    <row r="23" spans="1:2" s="26" customFormat="1" ht="24.95" customHeight="1">
      <c r="B23" s="27" t="s">
        <v>52</v>
      </c>
    </row>
    <row r="24" spans="1:2" s="26" customFormat="1" ht="24.95" customHeight="1"/>
    <row r="25" spans="1:2" s="26" customFormat="1" ht="24.95" customHeight="1">
      <c r="B25" s="32" t="s">
        <v>53</v>
      </c>
    </row>
    <row r="26" spans="1:2" s="26" customFormat="1" ht="24.95" customHeight="1"/>
    <row r="27" spans="1:2" s="26" customFormat="1" ht="24.95" customHeight="1"/>
    <row r="28" spans="1:2" s="26" customFormat="1" ht="24.95" customHeight="1"/>
    <row r="29" spans="1:2" s="26" customFormat="1" ht="24.95" customHeight="1"/>
    <row r="30" spans="1:2" s="26" customFormat="1" ht="24.95" customHeight="1"/>
    <row r="31" spans="1:2" s="26" customFormat="1" ht="24.95" customHeight="1"/>
    <row r="32" spans="1:2" s="26" customFormat="1" ht="24.95" customHeight="1"/>
    <row r="33" s="26" customFormat="1" ht="24.95" customHeight="1"/>
    <row r="34" s="26" customFormat="1" ht="30" customHeight="1"/>
    <row r="35" s="26" customFormat="1" ht="30" customHeight="1"/>
    <row r="36" s="26" customFormat="1" ht="30" customHeight="1"/>
    <row r="37" s="26" customFormat="1" ht="30" customHeight="1"/>
    <row r="38" s="26" customFormat="1" ht="30" customHeight="1"/>
    <row r="39" s="26" customFormat="1" ht="30" customHeight="1"/>
    <row r="40" s="26" customFormat="1" ht="30" customHeight="1"/>
    <row r="41" s="26" customFormat="1" ht="30" customHeight="1"/>
    <row r="42" s="26" customFormat="1" ht="30" customHeight="1"/>
    <row r="43" s="26" customFormat="1" ht="30" customHeight="1"/>
    <row r="44" s="26" customFormat="1" ht="30" customHeight="1"/>
    <row r="45" s="26" customFormat="1" ht="30" customHeight="1"/>
    <row r="46" s="26" customFormat="1" ht="30" customHeight="1"/>
    <row r="47" s="26" customFormat="1" ht="30" customHeight="1"/>
    <row r="48" s="26" customFormat="1" ht="30" customHeight="1"/>
    <row r="49" s="26" customFormat="1" ht="30" customHeight="1"/>
    <row r="50" s="26" customFormat="1" ht="30" customHeight="1"/>
    <row r="51" s="26" customFormat="1" ht="30" customHeight="1"/>
    <row r="52" s="26" customFormat="1" ht="30" customHeight="1"/>
    <row r="53" s="26" customFormat="1" ht="30" customHeight="1"/>
    <row r="54" s="26" customFormat="1" ht="30" customHeight="1"/>
    <row r="55" s="26" customFormat="1" ht="30" customHeight="1"/>
    <row r="56" s="26" customFormat="1" ht="30" customHeight="1"/>
    <row r="57" s="26" customFormat="1" ht="30" customHeight="1"/>
    <row r="58" s="26" customFormat="1" ht="30" customHeight="1"/>
    <row r="59" s="26" customFormat="1" ht="30" customHeight="1"/>
    <row r="60" s="26" customFormat="1" ht="30" customHeight="1"/>
    <row r="61" s="26" customFormat="1" ht="30" customHeight="1"/>
    <row r="62" s="26" customFormat="1" ht="30" customHeight="1"/>
    <row r="63" s="26" customFormat="1" ht="30" customHeight="1"/>
    <row r="64" s="26" customFormat="1" ht="30" customHeight="1"/>
    <row r="65" s="26" customFormat="1" ht="30" customHeight="1"/>
    <row r="66" s="26" customFormat="1" ht="30" customHeight="1"/>
    <row r="67" s="26" customFormat="1" ht="30" customHeight="1"/>
    <row r="68" s="26" customFormat="1" ht="30" customHeight="1"/>
    <row r="69" s="26" customFormat="1" ht="30" customHeight="1"/>
    <row r="70" s="26" customFormat="1" ht="30" customHeight="1"/>
    <row r="71" s="26" customFormat="1" ht="30" customHeight="1"/>
    <row r="72" s="26" customFormat="1" ht="30" customHeight="1"/>
    <row r="73" s="26" customFormat="1" ht="30" customHeight="1"/>
    <row r="74" s="26" customFormat="1" ht="30" customHeight="1"/>
    <row r="75" s="26" customFormat="1" ht="30" customHeight="1"/>
    <row r="76" s="26" customFormat="1" ht="30" customHeight="1"/>
    <row r="77" s="26" customFormat="1" ht="30" customHeight="1"/>
    <row r="78" s="26" customFormat="1" ht="30" customHeight="1"/>
    <row r="79" s="26" customFormat="1" ht="30" customHeight="1"/>
    <row r="80" s="26" customFormat="1" ht="30" customHeight="1"/>
    <row r="81" s="26" customFormat="1" ht="30" customHeight="1"/>
    <row r="82" s="26" customFormat="1" ht="30" customHeight="1"/>
    <row r="83" s="26" customFormat="1" ht="30" customHeight="1"/>
    <row r="84" s="26" customFormat="1" ht="30" customHeight="1"/>
    <row r="85" s="26" customFormat="1" ht="30" customHeight="1"/>
    <row r="86" s="26" customFormat="1" ht="30" customHeight="1"/>
    <row r="87" s="26" customFormat="1" ht="30" customHeight="1"/>
    <row r="88" s="26" customFormat="1" ht="30" customHeight="1"/>
    <row r="89" s="26" customFormat="1" ht="30" customHeight="1"/>
    <row r="90" s="26" customFormat="1" ht="30" customHeight="1"/>
    <row r="91" s="26" customFormat="1" ht="30" customHeight="1"/>
    <row r="92" s="26" customFormat="1" ht="30" customHeight="1"/>
    <row r="93" s="26" customFormat="1" ht="30" customHeight="1"/>
    <row r="94" s="26" customFormat="1" ht="30" customHeight="1"/>
    <row r="95" s="26" customFormat="1" ht="30" customHeight="1"/>
    <row r="96" s="26" customFormat="1" ht="30" customHeight="1"/>
    <row r="97" s="26" customFormat="1" ht="30" customHeight="1"/>
    <row r="98" s="26" customFormat="1" ht="30" customHeight="1"/>
    <row r="99" s="26" customFormat="1" ht="30" customHeight="1"/>
    <row r="100" s="26" customFormat="1" ht="30" customHeight="1"/>
    <row r="101" s="26" customFormat="1" ht="30" customHeight="1"/>
    <row r="102" s="26" customFormat="1" ht="30" customHeight="1"/>
    <row r="103" s="26" customFormat="1" ht="30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</sheetData>
  <mergeCells count="1">
    <mergeCell ref="A1:B1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58F0E-65FC-47E1-A1C2-A63009BE150C}">
  <sheetPr>
    <tabColor rgb="FFFFFF00"/>
    <pageSetUpPr fitToPage="1"/>
  </sheetPr>
  <dimension ref="A1:BI138"/>
  <sheetViews>
    <sheetView view="pageBreakPreview" topLeftCell="A7" zoomScaleNormal="75" zoomScaleSheetLayoutView="100" workbookViewId="0">
      <selection activeCell="E9" sqref="E9:M10"/>
    </sheetView>
  </sheetViews>
  <sheetFormatPr defaultRowHeight="20.100000000000001" customHeight="1"/>
  <cols>
    <col min="1" max="1" width="3.375" style="13" customWidth="1"/>
    <col min="2" max="2" width="3.375" style="1" customWidth="1"/>
    <col min="3" max="3" width="3.125" style="1" customWidth="1"/>
    <col min="4" max="4" width="3.125" style="4" customWidth="1"/>
    <col min="5" max="5" width="3.125" style="1" customWidth="1"/>
    <col min="6" max="7" width="3.125" style="4" customWidth="1"/>
    <col min="8" max="9" width="3.125" style="1" customWidth="1"/>
    <col min="10" max="11" width="3.125" style="4" customWidth="1"/>
    <col min="12" max="17" width="3.125" style="1" customWidth="1"/>
    <col min="18" max="18" width="3.125" style="4" customWidth="1"/>
    <col min="19" max="19" width="3.125" style="1" customWidth="1"/>
    <col min="20" max="21" width="4.375" style="1" customWidth="1"/>
    <col min="22" max="22" width="4.375" style="4" customWidth="1"/>
    <col min="23" max="25" width="4.375" style="12" customWidth="1"/>
    <col min="26" max="26" width="4.375" style="4" customWidth="1"/>
    <col min="27" max="29" width="4.375" style="1" customWidth="1"/>
    <col min="30" max="30" width="4.375" style="13" customWidth="1"/>
    <col min="31" max="31" width="4.375" style="1" customWidth="1"/>
    <col min="32" max="39" width="4.375" style="4" customWidth="1"/>
    <col min="40" max="40" width="4.375" style="13" customWidth="1"/>
    <col min="41" max="42" width="4.375" style="4" customWidth="1"/>
    <col min="43" max="43" width="4.375" style="13" customWidth="1"/>
    <col min="44" max="44" width="1.375" style="4" customWidth="1"/>
    <col min="45" max="46" width="5.625" style="1" customWidth="1"/>
    <col min="47" max="47" width="9.375" style="1" customWidth="1"/>
    <col min="48" max="55" width="5.625" style="1" customWidth="1"/>
    <col min="56" max="16384" width="9" style="1"/>
  </cols>
  <sheetData>
    <row r="1" spans="1:61" ht="21.95" customHeight="1">
      <c r="A1" s="59" t="s">
        <v>88</v>
      </c>
      <c r="B1" s="34"/>
      <c r="C1" s="34"/>
      <c r="D1" s="34"/>
      <c r="E1" s="34"/>
      <c r="F1" s="34"/>
      <c r="H1" s="5"/>
      <c r="I1" s="5"/>
      <c r="J1" s="5"/>
      <c r="K1" s="5"/>
      <c r="L1" s="5"/>
      <c r="M1" s="5"/>
      <c r="O1" s="5"/>
      <c r="P1" s="5"/>
      <c r="Q1" s="5"/>
      <c r="R1" s="5"/>
      <c r="T1" s="495">
        <v>45041</v>
      </c>
      <c r="U1" s="495"/>
      <c r="V1" s="495"/>
      <c r="W1" s="495"/>
      <c r="X1" s="495"/>
      <c r="Y1" s="495"/>
      <c r="Z1" s="496" t="s">
        <v>47</v>
      </c>
      <c r="AA1" s="496"/>
      <c r="AB1" s="496"/>
      <c r="AC1" s="23">
        <v>1</v>
      </c>
      <c r="AD1" s="22" t="s">
        <v>44</v>
      </c>
      <c r="AE1" s="61">
        <v>5</v>
      </c>
      <c r="AF1" s="6"/>
      <c r="AG1" s="6"/>
      <c r="AH1" s="6"/>
      <c r="AI1" s="6"/>
      <c r="AJ1" s="6"/>
      <c r="AK1" s="6"/>
      <c r="AL1" s="70" t="s">
        <v>0</v>
      </c>
      <c r="AM1" s="70"/>
      <c r="AN1" s="497">
        <v>45041</v>
      </c>
      <c r="AO1" s="497"/>
      <c r="AP1" s="497"/>
      <c r="AQ1" s="497"/>
      <c r="AR1" s="8"/>
    </row>
    <row r="2" spans="1:61" ht="12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"/>
      <c r="O2" s="5"/>
      <c r="P2" s="5"/>
      <c r="Q2" s="5"/>
      <c r="R2" s="5"/>
      <c r="T2" s="5"/>
      <c r="U2" s="5"/>
      <c r="V2" s="5"/>
      <c r="W2" s="5"/>
      <c r="X2" s="5"/>
      <c r="Y2" s="5"/>
      <c r="Z2" s="35"/>
      <c r="AA2" s="35"/>
      <c r="AB2" s="35"/>
      <c r="AC2" s="23"/>
      <c r="AD2" s="22"/>
      <c r="AE2" s="7"/>
      <c r="AF2" s="6"/>
      <c r="AG2" s="6"/>
      <c r="AH2" s="6"/>
      <c r="AI2" s="6"/>
      <c r="AJ2" s="6"/>
      <c r="AK2" s="6"/>
      <c r="AL2" s="36"/>
      <c r="AM2" s="36"/>
      <c r="AN2" s="37"/>
      <c r="AO2" s="60"/>
      <c r="AP2" s="60"/>
      <c r="AQ2" s="60"/>
      <c r="AR2" s="8"/>
    </row>
    <row r="3" spans="1:61" ht="27" customHeight="1">
      <c r="A3" s="498" t="s">
        <v>1</v>
      </c>
      <c r="B3" s="499"/>
      <c r="C3" s="499"/>
      <c r="D3" s="500"/>
      <c r="E3" s="501"/>
      <c r="F3" s="501"/>
      <c r="G3" s="501"/>
      <c r="H3" s="501"/>
      <c r="I3" s="501"/>
      <c r="J3" s="501"/>
      <c r="K3" s="502"/>
      <c r="L3" s="503" t="s">
        <v>2</v>
      </c>
      <c r="M3" s="499"/>
      <c r="N3" s="499"/>
      <c r="O3" s="504"/>
      <c r="P3" s="505"/>
      <c r="Q3" s="506"/>
      <c r="R3" s="506"/>
      <c r="S3" s="506"/>
      <c r="T3" s="507"/>
      <c r="V3" s="508"/>
      <c r="W3" s="509"/>
      <c r="X3" s="510"/>
      <c r="Y3" s="54" t="s">
        <v>3</v>
      </c>
      <c r="Z3" s="557" t="s">
        <v>40</v>
      </c>
      <c r="AA3" s="557"/>
      <c r="AB3" s="558"/>
      <c r="AC3" s="547" t="s">
        <v>4</v>
      </c>
      <c r="AD3" s="547"/>
      <c r="AE3" s="547"/>
      <c r="AF3" s="548" t="s">
        <v>39</v>
      </c>
      <c r="AG3" s="548"/>
      <c r="AH3" s="549"/>
      <c r="AI3" s="550" t="s">
        <v>5</v>
      </c>
      <c r="AJ3" s="548"/>
      <c r="AK3" s="548"/>
      <c r="AL3" s="548" t="s">
        <v>6</v>
      </c>
      <c r="AM3" s="548"/>
      <c r="AN3" s="551"/>
      <c r="AO3" s="552" t="s">
        <v>41</v>
      </c>
      <c r="AP3" s="553"/>
      <c r="AQ3" s="554"/>
      <c r="AR3" s="9"/>
    </row>
    <row r="4" spans="1:61" ht="27" customHeight="1">
      <c r="A4" s="540" t="s">
        <v>7</v>
      </c>
      <c r="B4" s="541"/>
      <c r="C4" s="541"/>
      <c r="D4" s="541"/>
      <c r="E4" s="542" t="s">
        <v>64</v>
      </c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3"/>
      <c r="V4" s="544" t="s">
        <v>8</v>
      </c>
      <c r="W4" s="545"/>
      <c r="X4" s="546"/>
      <c r="Y4" s="55">
        <v>0.1</v>
      </c>
      <c r="Z4" s="559">
        <f>Z138</f>
        <v>2000000</v>
      </c>
      <c r="AA4" s="559"/>
      <c r="AB4" s="560"/>
      <c r="AC4" s="528">
        <f>ROUNDDOWN(Y4*Z4,0)</f>
        <v>200000</v>
      </c>
      <c r="AD4" s="529"/>
      <c r="AE4" s="530"/>
      <c r="AF4" s="528">
        <f>SUM(Z4:AE4)</f>
        <v>2200000</v>
      </c>
      <c r="AG4" s="529"/>
      <c r="AH4" s="531"/>
      <c r="AI4" s="511"/>
      <c r="AJ4" s="512"/>
      <c r="AK4" s="513"/>
      <c r="AL4" s="511"/>
      <c r="AM4" s="512"/>
      <c r="AN4" s="517"/>
      <c r="AO4" s="519"/>
      <c r="AP4" s="519"/>
      <c r="AQ4" s="520"/>
      <c r="AR4" s="9"/>
    </row>
    <row r="5" spans="1:61" ht="27" customHeight="1" thickBot="1">
      <c r="A5" s="480"/>
      <c r="B5" s="481"/>
      <c r="C5" s="481"/>
      <c r="D5" s="481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3"/>
      <c r="V5" s="525" t="s">
        <v>10</v>
      </c>
      <c r="W5" s="526"/>
      <c r="X5" s="527"/>
      <c r="Y5" s="56">
        <v>0.1</v>
      </c>
      <c r="Z5" s="561">
        <f>AJ138</f>
        <v>550000</v>
      </c>
      <c r="AA5" s="561"/>
      <c r="AB5" s="562"/>
      <c r="AC5" s="528">
        <f>ROUNDDOWN(Y5*Z5,0)</f>
        <v>55000</v>
      </c>
      <c r="AD5" s="529"/>
      <c r="AE5" s="530"/>
      <c r="AF5" s="528">
        <f t="shared" ref="AF5:AF7" si="0">SUM(Z5:AE5)</f>
        <v>605000</v>
      </c>
      <c r="AG5" s="529"/>
      <c r="AH5" s="531"/>
      <c r="AI5" s="514"/>
      <c r="AJ5" s="515"/>
      <c r="AK5" s="516"/>
      <c r="AL5" s="514"/>
      <c r="AM5" s="515"/>
      <c r="AN5" s="518"/>
      <c r="AO5" s="521"/>
      <c r="AP5" s="521"/>
      <c r="AQ5" s="522"/>
      <c r="AR5" s="9"/>
    </row>
    <row r="6" spans="1:61" ht="27" customHeight="1" thickBot="1">
      <c r="A6" s="480" t="s">
        <v>9</v>
      </c>
      <c r="B6" s="481"/>
      <c r="C6" s="481"/>
      <c r="D6" s="481"/>
      <c r="E6" s="482" t="s">
        <v>65</v>
      </c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  <c r="V6" s="484" t="s">
        <v>12</v>
      </c>
      <c r="W6" s="485"/>
      <c r="X6" s="486"/>
      <c r="Y6" s="57">
        <v>0.1</v>
      </c>
      <c r="Z6" s="491">
        <f>AO138</f>
        <v>670000</v>
      </c>
      <c r="AA6" s="491"/>
      <c r="AB6" s="492"/>
      <c r="AC6" s="487">
        <f>ROUNDDOWN(Y6*Z6,0)</f>
        <v>67000</v>
      </c>
      <c r="AD6" s="488"/>
      <c r="AE6" s="489"/>
      <c r="AF6" s="487">
        <f t="shared" si="0"/>
        <v>737000</v>
      </c>
      <c r="AG6" s="488"/>
      <c r="AH6" s="490"/>
      <c r="AI6" s="532"/>
      <c r="AJ6" s="533"/>
      <c r="AK6" s="534"/>
      <c r="AL6" s="535"/>
      <c r="AM6" s="533"/>
      <c r="AN6" s="536"/>
      <c r="AO6" s="521"/>
      <c r="AP6" s="521"/>
      <c r="AQ6" s="522"/>
      <c r="AR6" s="9"/>
    </row>
    <row r="7" spans="1:61" ht="27" customHeight="1">
      <c r="A7" s="467" t="s">
        <v>42</v>
      </c>
      <c r="B7" s="468"/>
      <c r="C7" s="468"/>
      <c r="D7" s="468"/>
      <c r="E7" s="469" t="s">
        <v>66</v>
      </c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70"/>
      <c r="V7" s="471" t="s">
        <v>15</v>
      </c>
      <c r="W7" s="472"/>
      <c r="X7" s="473"/>
      <c r="Y7" s="58">
        <v>0.1</v>
      </c>
      <c r="Z7" s="493">
        <f>Z4-Z5-Z6</f>
        <v>780000</v>
      </c>
      <c r="AA7" s="493"/>
      <c r="AB7" s="494"/>
      <c r="AC7" s="474">
        <f>AC4-AC5-AC6</f>
        <v>78000</v>
      </c>
      <c r="AD7" s="475"/>
      <c r="AE7" s="476"/>
      <c r="AF7" s="477">
        <f t="shared" si="0"/>
        <v>858000</v>
      </c>
      <c r="AG7" s="478"/>
      <c r="AH7" s="479"/>
      <c r="AI7" s="537"/>
      <c r="AJ7" s="538"/>
      <c r="AK7" s="539"/>
      <c r="AL7" s="555"/>
      <c r="AM7" s="538"/>
      <c r="AN7" s="556"/>
      <c r="AO7" s="523"/>
      <c r="AP7" s="523"/>
      <c r="AQ7" s="524"/>
      <c r="AR7" s="9"/>
      <c r="AU7" s="21"/>
    </row>
    <row r="8" spans="1:61" ht="26.1" customHeight="1">
      <c r="A8" s="74" t="s">
        <v>11</v>
      </c>
      <c r="B8" s="75"/>
      <c r="C8" s="75"/>
      <c r="D8" s="75"/>
      <c r="E8" s="75"/>
      <c r="F8" s="75"/>
      <c r="G8" s="33" t="s">
        <v>38</v>
      </c>
      <c r="H8" s="448" t="s">
        <v>61</v>
      </c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9"/>
      <c r="V8" s="450" t="s">
        <v>37</v>
      </c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1"/>
    </row>
    <row r="9" spans="1:61" ht="15.95" customHeight="1">
      <c r="A9" s="451" t="s">
        <v>13</v>
      </c>
      <c r="B9" s="452"/>
      <c r="C9" s="452"/>
      <c r="D9" s="453"/>
      <c r="E9" s="457"/>
      <c r="F9" s="457"/>
      <c r="G9" s="457"/>
      <c r="H9" s="457"/>
      <c r="I9" s="457"/>
      <c r="J9" s="457"/>
      <c r="K9" s="457"/>
      <c r="L9" s="457"/>
      <c r="M9" s="457"/>
      <c r="N9" s="459" t="s">
        <v>14</v>
      </c>
      <c r="O9" s="452"/>
      <c r="P9" s="452"/>
      <c r="Q9" s="453"/>
      <c r="R9" s="461"/>
      <c r="S9" s="461"/>
      <c r="T9" s="462"/>
      <c r="V9" s="1"/>
      <c r="W9" s="1"/>
      <c r="X9" s="1"/>
      <c r="Y9" s="1"/>
      <c r="Z9" s="1"/>
      <c r="AC9" s="465" t="s">
        <v>16</v>
      </c>
      <c r="AD9" s="415"/>
      <c r="AE9" s="414" t="s">
        <v>17</v>
      </c>
      <c r="AF9" s="466"/>
      <c r="AG9" s="409" t="s">
        <v>18</v>
      </c>
      <c r="AH9" s="410"/>
      <c r="AI9" s="411" t="s">
        <v>19</v>
      </c>
      <c r="AJ9" s="412"/>
      <c r="AK9" s="412"/>
      <c r="AL9" s="413"/>
      <c r="AM9" s="414" t="s">
        <v>20</v>
      </c>
      <c r="AN9" s="415"/>
      <c r="AO9" s="410" t="s">
        <v>21</v>
      </c>
      <c r="AP9" s="410"/>
      <c r="AQ9" s="416"/>
      <c r="AR9" s="1"/>
    </row>
    <row r="10" spans="1:61" ht="9.9499999999999993" customHeight="1">
      <c r="A10" s="454"/>
      <c r="B10" s="455"/>
      <c r="C10" s="455"/>
      <c r="D10" s="456"/>
      <c r="E10" s="458"/>
      <c r="F10" s="458"/>
      <c r="G10" s="458"/>
      <c r="H10" s="458"/>
      <c r="I10" s="458"/>
      <c r="J10" s="458"/>
      <c r="K10" s="458"/>
      <c r="L10" s="458"/>
      <c r="M10" s="458"/>
      <c r="N10" s="460"/>
      <c r="O10" s="455"/>
      <c r="P10" s="455"/>
      <c r="Q10" s="456"/>
      <c r="R10" s="463"/>
      <c r="S10" s="463"/>
      <c r="T10" s="464"/>
      <c r="V10" s="1"/>
      <c r="W10" s="1"/>
      <c r="X10" s="1"/>
      <c r="Y10" s="1"/>
      <c r="Z10" s="1"/>
      <c r="AC10" s="417"/>
      <c r="AD10" s="418"/>
      <c r="AE10" s="423"/>
      <c r="AF10" s="424"/>
      <c r="AG10" s="429"/>
      <c r="AH10" s="430"/>
      <c r="AI10" s="435"/>
      <c r="AJ10" s="436"/>
      <c r="AK10" s="436"/>
      <c r="AL10" s="437"/>
      <c r="AM10" s="423"/>
      <c r="AN10" s="418"/>
      <c r="AO10" s="438" t="s">
        <v>44</v>
      </c>
      <c r="AP10" s="439"/>
      <c r="AQ10" s="440"/>
      <c r="AR10" s="1"/>
    </row>
    <row r="11" spans="1:61" ht="21" customHeight="1">
      <c r="A11" s="445" t="s">
        <v>97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7"/>
      <c r="AC11" s="419"/>
      <c r="AD11" s="420"/>
      <c r="AE11" s="425"/>
      <c r="AF11" s="426"/>
      <c r="AG11" s="431"/>
      <c r="AH11" s="432"/>
      <c r="AI11" s="425"/>
      <c r="AJ11" s="432"/>
      <c r="AK11" s="432"/>
      <c r="AL11" s="420"/>
      <c r="AM11" s="425"/>
      <c r="AN11" s="420"/>
      <c r="AO11" s="441"/>
      <c r="AP11" s="441"/>
      <c r="AQ11" s="442"/>
      <c r="AR11" s="1"/>
    </row>
    <row r="12" spans="1:61" ht="18.75" customHeight="1">
      <c r="A12" s="402" t="s">
        <v>62</v>
      </c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4"/>
      <c r="V12" s="16"/>
      <c r="W12" s="16"/>
      <c r="X12" s="16"/>
      <c r="Y12" s="18"/>
      <c r="Z12" s="18"/>
      <c r="AA12" s="18"/>
      <c r="AB12" s="17"/>
      <c r="AC12" s="421"/>
      <c r="AD12" s="422"/>
      <c r="AE12" s="427"/>
      <c r="AF12" s="428"/>
      <c r="AG12" s="433"/>
      <c r="AH12" s="434"/>
      <c r="AI12" s="427"/>
      <c r="AJ12" s="434"/>
      <c r="AK12" s="434"/>
      <c r="AL12" s="422"/>
      <c r="AM12" s="427"/>
      <c r="AN12" s="422"/>
      <c r="AO12" s="443"/>
      <c r="AP12" s="443"/>
      <c r="AQ12" s="444"/>
      <c r="AR12" s="1"/>
    </row>
    <row r="13" spans="1:61" ht="35.25" customHeight="1">
      <c r="A13" s="405"/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7"/>
      <c r="V13" s="20" t="s">
        <v>22</v>
      </c>
      <c r="W13" s="408" t="s">
        <v>43</v>
      </c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1"/>
    </row>
    <row r="14" spans="1:61" ht="6.95" customHeight="1">
      <c r="A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1"/>
    </row>
    <row r="15" spans="1:61" ht="15" customHeight="1" thickBot="1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X15" s="4"/>
      <c r="Y15" s="4"/>
      <c r="Z15" s="13"/>
      <c r="AC15" s="13"/>
      <c r="AR15" s="1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</row>
    <row r="16" spans="1:61" ht="15" customHeight="1">
      <c r="A16" s="305" t="s">
        <v>23</v>
      </c>
      <c r="B16" s="306"/>
      <c r="C16" s="306" t="s">
        <v>24</v>
      </c>
      <c r="D16" s="306"/>
      <c r="E16" s="306"/>
      <c r="F16" s="203" t="s">
        <v>25</v>
      </c>
      <c r="G16" s="204"/>
      <c r="H16" s="207" t="s">
        <v>26</v>
      </c>
      <c r="I16" s="208"/>
      <c r="J16" s="208"/>
      <c r="K16" s="208"/>
      <c r="L16" s="208"/>
      <c r="M16" s="208"/>
      <c r="N16" s="208"/>
      <c r="O16" s="208"/>
      <c r="P16" s="208"/>
      <c r="Q16" s="209"/>
      <c r="R16" s="213" t="s">
        <v>27</v>
      </c>
      <c r="S16" s="214"/>
      <c r="T16" s="174" t="s">
        <v>28</v>
      </c>
      <c r="U16" s="175"/>
      <c r="V16" s="176"/>
      <c r="W16" s="175" t="s">
        <v>29</v>
      </c>
      <c r="X16" s="175"/>
      <c r="Y16" s="176"/>
      <c r="Z16" s="174" t="s">
        <v>30</v>
      </c>
      <c r="AA16" s="175"/>
      <c r="AB16" s="180"/>
      <c r="AC16" s="297" t="s">
        <v>31</v>
      </c>
      <c r="AD16" s="298"/>
      <c r="AE16" s="298"/>
      <c r="AF16" s="298"/>
      <c r="AG16" s="298"/>
      <c r="AH16" s="299" t="s">
        <v>32</v>
      </c>
      <c r="AI16" s="300"/>
      <c r="AJ16" s="300"/>
      <c r="AK16" s="300"/>
      <c r="AL16" s="301"/>
      <c r="AM16" s="187" t="s">
        <v>33</v>
      </c>
      <c r="AN16" s="188"/>
      <c r="AO16" s="188"/>
      <c r="AP16" s="188"/>
      <c r="AQ16" s="189"/>
      <c r="AR16" s="2"/>
    </row>
    <row r="17" spans="1:44" ht="15" customHeight="1">
      <c r="A17" s="307"/>
      <c r="B17" s="277"/>
      <c r="C17" s="277"/>
      <c r="D17" s="277"/>
      <c r="E17" s="277"/>
      <c r="F17" s="205"/>
      <c r="G17" s="206"/>
      <c r="H17" s="210"/>
      <c r="I17" s="211"/>
      <c r="J17" s="211"/>
      <c r="K17" s="211"/>
      <c r="L17" s="211"/>
      <c r="M17" s="211"/>
      <c r="N17" s="211"/>
      <c r="O17" s="211"/>
      <c r="P17" s="211"/>
      <c r="Q17" s="212"/>
      <c r="R17" s="215"/>
      <c r="S17" s="216"/>
      <c r="T17" s="177"/>
      <c r="U17" s="178"/>
      <c r="V17" s="179"/>
      <c r="W17" s="178"/>
      <c r="X17" s="178"/>
      <c r="Y17" s="179"/>
      <c r="Z17" s="177"/>
      <c r="AA17" s="178"/>
      <c r="AB17" s="181"/>
      <c r="AC17" s="302" t="s">
        <v>34</v>
      </c>
      <c r="AD17" s="303"/>
      <c r="AE17" s="303" t="s">
        <v>35</v>
      </c>
      <c r="AF17" s="303"/>
      <c r="AG17" s="303"/>
      <c r="AH17" s="193" t="s">
        <v>34</v>
      </c>
      <c r="AI17" s="277"/>
      <c r="AJ17" s="277" t="s">
        <v>35</v>
      </c>
      <c r="AK17" s="277"/>
      <c r="AL17" s="150"/>
      <c r="AM17" s="304" t="s">
        <v>34</v>
      </c>
      <c r="AN17" s="277"/>
      <c r="AO17" s="277" t="s">
        <v>35</v>
      </c>
      <c r="AP17" s="277"/>
      <c r="AQ17" s="278"/>
      <c r="AR17" s="2"/>
    </row>
    <row r="18" spans="1:44" ht="26.1" customHeight="1">
      <c r="A18" s="153"/>
      <c r="B18" s="154"/>
      <c r="C18" s="155"/>
      <c r="D18" s="156"/>
      <c r="E18" s="154"/>
      <c r="F18" s="384">
        <v>45041</v>
      </c>
      <c r="G18" s="385"/>
      <c r="H18" s="386" t="s">
        <v>63</v>
      </c>
      <c r="I18" s="387"/>
      <c r="J18" s="387"/>
      <c r="K18" s="387"/>
      <c r="L18" s="387"/>
      <c r="M18" s="387"/>
      <c r="N18" s="387"/>
      <c r="O18" s="387"/>
      <c r="P18" s="387"/>
      <c r="Q18" s="388"/>
      <c r="R18" s="389"/>
      <c r="S18" s="390"/>
      <c r="T18" s="391"/>
      <c r="U18" s="392"/>
      <c r="V18" s="393"/>
      <c r="W18" s="394"/>
      <c r="X18" s="395"/>
      <c r="Y18" s="396"/>
      <c r="Z18" s="397">
        <f>T18*W18</f>
        <v>0</v>
      </c>
      <c r="AA18" s="398"/>
      <c r="AB18" s="399"/>
      <c r="AC18" s="400"/>
      <c r="AD18" s="401"/>
      <c r="AE18" s="376">
        <f>ROUNDDOWN(AC18*W18,0)</f>
        <v>0</v>
      </c>
      <c r="AF18" s="377"/>
      <c r="AG18" s="378"/>
      <c r="AH18" s="379"/>
      <c r="AI18" s="380"/>
      <c r="AJ18" s="381">
        <f>ROUNDDOWN(AH18*W18,0)</f>
        <v>0</v>
      </c>
      <c r="AK18" s="377"/>
      <c r="AL18" s="382"/>
      <c r="AM18" s="383">
        <f>AC18-AH18</f>
        <v>0</v>
      </c>
      <c r="AN18" s="380"/>
      <c r="AO18" s="381">
        <f>AE18-AJ18</f>
        <v>0</v>
      </c>
      <c r="AP18" s="377"/>
      <c r="AQ18" s="382"/>
      <c r="AR18" s="2"/>
    </row>
    <row r="19" spans="1:44" ht="26.1" customHeight="1">
      <c r="A19" s="358"/>
      <c r="B19" s="253"/>
      <c r="C19" s="252"/>
      <c r="D19" s="359"/>
      <c r="E19" s="253"/>
      <c r="F19" s="360"/>
      <c r="G19" s="361"/>
      <c r="H19" s="362" t="s">
        <v>68</v>
      </c>
      <c r="I19" s="363"/>
      <c r="J19" s="363"/>
      <c r="K19" s="363"/>
      <c r="L19" s="363"/>
      <c r="M19" s="363"/>
      <c r="N19" s="363"/>
      <c r="O19" s="363"/>
      <c r="P19" s="363"/>
      <c r="Q19" s="364"/>
      <c r="R19" s="365" t="s">
        <v>72</v>
      </c>
      <c r="S19" s="366"/>
      <c r="T19" s="367">
        <v>300</v>
      </c>
      <c r="U19" s="368"/>
      <c r="V19" s="369"/>
      <c r="W19" s="370">
        <v>2000</v>
      </c>
      <c r="X19" s="371"/>
      <c r="Y19" s="372"/>
      <c r="Z19" s="344">
        <f t="shared" ref="Z19:Z27" si="1">T19*W19</f>
        <v>600000</v>
      </c>
      <c r="AA19" s="340"/>
      <c r="AB19" s="373"/>
      <c r="AC19" s="374">
        <v>200</v>
      </c>
      <c r="AD19" s="375"/>
      <c r="AE19" s="339">
        <f t="shared" ref="AE19:AE27" si="2">ROUNDDOWN(AC19*W19,0)</f>
        <v>400000</v>
      </c>
      <c r="AF19" s="340"/>
      <c r="AG19" s="341"/>
      <c r="AH19" s="342">
        <v>100</v>
      </c>
      <c r="AI19" s="343"/>
      <c r="AJ19" s="344">
        <f t="shared" ref="AJ19:AJ27" si="3">ROUNDDOWN(AH19*W19,0)</f>
        <v>200000</v>
      </c>
      <c r="AK19" s="340"/>
      <c r="AL19" s="345"/>
      <c r="AM19" s="346">
        <f t="shared" ref="AM19:AM27" si="4">AC19-AH19</f>
        <v>100</v>
      </c>
      <c r="AN19" s="343"/>
      <c r="AO19" s="344">
        <f>AE19-AJ19</f>
        <v>200000</v>
      </c>
      <c r="AP19" s="340"/>
      <c r="AQ19" s="345"/>
      <c r="AR19" s="2"/>
    </row>
    <row r="20" spans="1:44" ht="26.1" customHeight="1">
      <c r="A20" s="358"/>
      <c r="B20" s="253"/>
      <c r="C20" s="252"/>
      <c r="D20" s="359"/>
      <c r="E20" s="253"/>
      <c r="F20" s="360"/>
      <c r="G20" s="361"/>
      <c r="H20" s="362" t="s">
        <v>69</v>
      </c>
      <c r="I20" s="363"/>
      <c r="J20" s="363"/>
      <c r="K20" s="363"/>
      <c r="L20" s="363"/>
      <c r="M20" s="363"/>
      <c r="N20" s="363"/>
      <c r="O20" s="363"/>
      <c r="P20" s="363"/>
      <c r="Q20" s="364"/>
      <c r="R20" s="365" t="s">
        <v>67</v>
      </c>
      <c r="S20" s="366"/>
      <c r="T20" s="367">
        <v>1200</v>
      </c>
      <c r="U20" s="368"/>
      <c r="V20" s="369"/>
      <c r="W20" s="370">
        <v>800</v>
      </c>
      <c r="X20" s="371"/>
      <c r="Y20" s="372"/>
      <c r="Z20" s="344">
        <f t="shared" si="1"/>
        <v>960000</v>
      </c>
      <c r="AA20" s="340"/>
      <c r="AB20" s="373"/>
      <c r="AC20" s="374">
        <v>700</v>
      </c>
      <c r="AD20" s="375"/>
      <c r="AE20" s="339">
        <f t="shared" si="2"/>
        <v>560000</v>
      </c>
      <c r="AF20" s="340"/>
      <c r="AG20" s="341"/>
      <c r="AH20" s="342">
        <v>300</v>
      </c>
      <c r="AI20" s="343"/>
      <c r="AJ20" s="344">
        <f t="shared" si="3"/>
        <v>240000</v>
      </c>
      <c r="AK20" s="340"/>
      <c r="AL20" s="345"/>
      <c r="AM20" s="346">
        <f t="shared" si="4"/>
        <v>400</v>
      </c>
      <c r="AN20" s="343"/>
      <c r="AO20" s="344">
        <f t="shared" ref="AO20:AO27" si="5">AE20-AJ20</f>
        <v>320000</v>
      </c>
      <c r="AP20" s="340"/>
      <c r="AQ20" s="345"/>
      <c r="AR20" s="3"/>
    </row>
    <row r="21" spans="1:44" ht="26.1" customHeight="1">
      <c r="A21" s="358"/>
      <c r="B21" s="253"/>
      <c r="C21" s="252"/>
      <c r="D21" s="359"/>
      <c r="E21" s="253"/>
      <c r="F21" s="360"/>
      <c r="G21" s="361"/>
      <c r="H21" s="362" t="s">
        <v>70</v>
      </c>
      <c r="I21" s="363"/>
      <c r="J21" s="363"/>
      <c r="K21" s="363"/>
      <c r="L21" s="363"/>
      <c r="M21" s="363"/>
      <c r="N21" s="363"/>
      <c r="O21" s="363"/>
      <c r="P21" s="363"/>
      <c r="Q21" s="364"/>
      <c r="R21" s="365" t="s">
        <v>67</v>
      </c>
      <c r="S21" s="366"/>
      <c r="T21" s="367">
        <v>1200</v>
      </c>
      <c r="U21" s="368"/>
      <c r="V21" s="369"/>
      <c r="W21" s="370">
        <v>200</v>
      </c>
      <c r="X21" s="371"/>
      <c r="Y21" s="372"/>
      <c r="Z21" s="344">
        <f t="shared" si="1"/>
        <v>240000</v>
      </c>
      <c r="AA21" s="340"/>
      <c r="AB21" s="373"/>
      <c r="AC21" s="374">
        <v>700</v>
      </c>
      <c r="AD21" s="375"/>
      <c r="AE21" s="339">
        <f t="shared" si="2"/>
        <v>140000</v>
      </c>
      <c r="AF21" s="340"/>
      <c r="AG21" s="341"/>
      <c r="AH21" s="342">
        <v>300</v>
      </c>
      <c r="AI21" s="343"/>
      <c r="AJ21" s="344">
        <f t="shared" si="3"/>
        <v>60000</v>
      </c>
      <c r="AK21" s="340"/>
      <c r="AL21" s="345"/>
      <c r="AM21" s="346">
        <f t="shared" si="4"/>
        <v>400</v>
      </c>
      <c r="AN21" s="343"/>
      <c r="AO21" s="344">
        <f t="shared" si="5"/>
        <v>80000</v>
      </c>
      <c r="AP21" s="340"/>
      <c r="AQ21" s="345"/>
      <c r="AR21" s="12"/>
    </row>
    <row r="22" spans="1:44" ht="26.1" customHeight="1">
      <c r="A22" s="358"/>
      <c r="B22" s="253"/>
      <c r="C22" s="252"/>
      <c r="D22" s="359"/>
      <c r="E22" s="253"/>
      <c r="F22" s="360"/>
      <c r="G22" s="361"/>
      <c r="H22" s="362" t="s">
        <v>71</v>
      </c>
      <c r="I22" s="363"/>
      <c r="J22" s="363"/>
      <c r="K22" s="363"/>
      <c r="L22" s="363"/>
      <c r="M22" s="363"/>
      <c r="N22" s="363"/>
      <c r="O22" s="363"/>
      <c r="P22" s="363"/>
      <c r="Q22" s="364"/>
      <c r="R22" s="365" t="s">
        <v>45</v>
      </c>
      <c r="S22" s="366"/>
      <c r="T22" s="367">
        <v>1</v>
      </c>
      <c r="U22" s="368"/>
      <c r="V22" s="369"/>
      <c r="W22" s="370">
        <v>200000</v>
      </c>
      <c r="X22" s="371"/>
      <c r="Y22" s="372"/>
      <c r="Z22" s="344">
        <f t="shared" si="1"/>
        <v>200000</v>
      </c>
      <c r="AA22" s="340"/>
      <c r="AB22" s="373"/>
      <c r="AC22" s="374"/>
      <c r="AD22" s="375"/>
      <c r="AE22" s="339">
        <v>120000</v>
      </c>
      <c r="AF22" s="340"/>
      <c r="AG22" s="341"/>
      <c r="AH22" s="342"/>
      <c r="AI22" s="343"/>
      <c r="AJ22" s="344">
        <v>50000</v>
      </c>
      <c r="AK22" s="340"/>
      <c r="AL22" s="345"/>
      <c r="AM22" s="346">
        <f t="shared" si="4"/>
        <v>0</v>
      </c>
      <c r="AN22" s="343"/>
      <c r="AO22" s="344">
        <f t="shared" si="5"/>
        <v>70000</v>
      </c>
      <c r="AP22" s="340"/>
      <c r="AQ22" s="345"/>
      <c r="AR22" s="12"/>
    </row>
    <row r="23" spans="1:44" ht="26.1" customHeight="1">
      <c r="A23" s="358"/>
      <c r="B23" s="253"/>
      <c r="C23" s="252"/>
      <c r="D23" s="359"/>
      <c r="E23" s="253"/>
      <c r="F23" s="360"/>
      <c r="G23" s="361"/>
      <c r="H23" s="362"/>
      <c r="I23" s="363"/>
      <c r="J23" s="363"/>
      <c r="K23" s="363"/>
      <c r="L23" s="363"/>
      <c r="M23" s="363"/>
      <c r="N23" s="363"/>
      <c r="O23" s="363"/>
      <c r="P23" s="363"/>
      <c r="Q23" s="364"/>
      <c r="R23" s="365"/>
      <c r="S23" s="366"/>
      <c r="T23" s="367"/>
      <c r="U23" s="368"/>
      <c r="V23" s="369"/>
      <c r="W23" s="370"/>
      <c r="X23" s="371"/>
      <c r="Y23" s="372"/>
      <c r="Z23" s="344">
        <f t="shared" ref="Z23:Z24" si="6">T23*W23</f>
        <v>0</v>
      </c>
      <c r="AA23" s="340"/>
      <c r="AB23" s="373"/>
      <c r="AC23" s="374"/>
      <c r="AD23" s="375"/>
      <c r="AE23" s="339">
        <f t="shared" ref="AE23:AE24" si="7">ROUNDDOWN(AC23*W23,0)</f>
        <v>0</v>
      </c>
      <c r="AF23" s="340"/>
      <c r="AG23" s="341"/>
      <c r="AH23" s="342"/>
      <c r="AI23" s="343"/>
      <c r="AJ23" s="344">
        <f t="shared" ref="AJ23:AJ24" si="8">ROUNDDOWN(AH23*W23,0)</f>
        <v>0</v>
      </c>
      <c r="AK23" s="340"/>
      <c r="AL23" s="345"/>
      <c r="AM23" s="346">
        <f t="shared" ref="AM23:AM24" si="9">AC23-AH23</f>
        <v>0</v>
      </c>
      <c r="AN23" s="343"/>
      <c r="AO23" s="344">
        <f t="shared" ref="AO23:AO24" si="10">AE23-AJ23</f>
        <v>0</v>
      </c>
      <c r="AP23" s="340"/>
      <c r="AQ23" s="345"/>
      <c r="AR23" s="12"/>
    </row>
    <row r="24" spans="1:44" ht="26.1" customHeight="1">
      <c r="A24" s="358"/>
      <c r="B24" s="253"/>
      <c r="C24" s="252"/>
      <c r="D24" s="359"/>
      <c r="E24" s="253"/>
      <c r="F24" s="360"/>
      <c r="G24" s="361"/>
      <c r="H24" s="362"/>
      <c r="I24" s="363"/>
      <c r="J24" s="363"/>
      <c r="K24" s="363"/>
      <c r="L24" s="363"/>
      <c r="M24" s="363"/>
      <c r="N24" s="363"/>
      <c r="O24" s="363"/>
      <c r="P24" s="363"/>
      <c r="Q24" s="364"/>
      <c r="R24" s="365"/>
      <c r="S24" s="366"/>
      <c r="T24" s="367"/>
      <c r="U24" s="368"/>
      <c r="V24" s="369"/>
      <c r="W24" s="370"/>
      <c r="X24" s="371"/>
      <c r="Y24" s="372"/>
      <c r="Z24" s="344">
        <f t="shared" si="6"/>
        <v>0</v>
      </c>
      <c r="AA24" s="340"/>
      <c r="AB24" s="373"/>
      <c r="AC24" s="374"/>
      <c r="AD24" s="375"/>
      <c r="AE24" s="339">
        <f t="shared" si="7"/>
        <v>0</v>
      </c>
      <c r="AF24" s="340"/>
      <c r="AG24" s="341"/>
      <c r="AH24" s="342"/>
      <c r="AI24" s="343"/>
      <c r="AJ24" s="344">
        <f t="shared" si="8"/>
        <v>0</v>
      </c>
      <c r="AK24" s="340"/>
      <c r="AL24" s="345"/>
      <c r="AM24" s="346">
        <f t="shared" si="9"/>
        <v>0</v>
      </c>
      <c r="AN24" s="343"/>
      <c r="AO24" s="344">
        <f t="shared" si="10"/>
        <v>0</v>
      </c>
      <c r="AP24" s="340"/>
      <c r="AQ24" s="345"/>
      <c r="AR24" s="12"/>
    </row>
    <row r="25" spans="1:44" ht="26.1" customHeight="1">
      <c r="A25" s="358"/>
      <c r="B25" s="253"/>
      <c r="C25" s="252"/>
      <c r="D25" s="359"/>
      <c r="E25" s="253"/>
      <c r="F25" s="360"/>
      <c r="G25" s="361"/>
      <c r="H25" s="362"/>
      <c r="I25" s="363"/>
      <c r="J25" s="363"/>
      <c r="K25" s="363"/>
      <c r="L25" s="363"/>
      <c r="M25" s="363"/>
      <c r="N25" s="363"/>
      <c r="O25" s="363"/>
      <c r="P25" s="363"/>
      <c r="Q25" s="364"/>
      <c r="R25" s="365"/>
      <c r="S25" s="366"/>
      <c r="T25" s="367"/>
      <c r="U25" s="368"/>
      <c r="V25" s="369"/>
      <c r="W25" s="370"/>
      <c r="X25" s="371"/>
      <c r="Y25" s="372"/>
      <c r="Z25" s="344">
        <f t="shared" si="1"/>
        <v>0</v>
      </c>
      <c r="AA25" s="340"/>
      <c r="AB25" s="373"/>
      <c r="AC25" s="374"/>
      <c r="AD25" s="375"/>
      <c r="AE25" s="339">
        <f t="shared" si="2"/>
        <v>0</v>
      </c>
      <c r="AF25" s="340"/>
      <c r="AG25" s="341"/>
      <c r="AH25" s="342"/>
      <c r="AI25" s="343"/>
      <c r="AJ25" s="344">
        <f t="shared" si="3"/>
        <v>0</v>
      </c>
      <c r="AK25" s="340"/>
      <c r="AL25" s="345"/>
      <c r="AM25" s="346">
        <f t="shared" si="4"/>
        <v>0</v>
      </c>
      <c r="AN25" s="343"/>
      <c r="AO25" s="344">
        <f t="shared" si="5"/>
        <v>0</v>
      </c>
      <c r="AP25" s="340"/>
      <c r="AQ25" s="345"/>
      <c r="AR25" s="12"/>
    </row>
    <row r="26" spans="1:44" ht="26.1" customHeight="1">
      <c r="A26" s="358"/>
      <c r="B26" s="253"/>
      <c r="C26" s="252"/>
      <c r="D26" s="359"/>
      <c r="E26" s="253"/>
      <c r="F26" s="360"/>
      <c r="G26" s="361"/>
      <c r="H26" s="362"/>
      <c r="I26" s="363"/>
      <c r="J26" s="363"/>
      <c r="K26" s="363"/>
      <c r="L26" s="363"/>
      <c r="M26" s="363"/>
      <c r="N26" s="363"/>
      <c r="O26" s="363"/>
      <c r="P26" s="363"/>
      <c r="Q26" s="364"/>
      <c r="R26" s="365"/>
      <c r="S26" s="366"/>
      <c r="T26" s="367"/>
      <c r="U26" s="368"/>
      <c r="V26" s="369"/>
      <c r="W26" s="370"/>
      <c r="X26" s="371"/>
      <c r="Y26" s="372"/>
      <c r="Z26" s="344">
        <f t="shared" si="1"/>
        <v>0</v>
      </c>
      <c r="AA26" s="340"/>
      <c r="AB26" s="373"/>
      <c r="AC26" s="374"/>
      <c r="AD26" s="375"/>
      <c r="AE26" s="339">
        <f t="shared" si="2"/>
        <v>0</v>
      </c>
      <c r="AF26" s="340"/>
      <c r="AG26" s="341"/>
      <c r="AH26" s="342"/>
      <c r="AI26" s="343"/>
      <c r="AJ26" s="344">
        <f t="shared" si="3"/>
        <v>0</v>
      </c>
      <c r="AK26" s="340"/>
      <c r="AL26" s="345"/>
      <c r="AM26" s="346">
        <f t="shared" si="4"/>
        <v>0</v>
      </c>
      <c r="AN26" s="343"/>
      <c r="AO26" s="344">
        <f t="shared" si="5"/>
        <v>0</v>
      </c>
      <c r="AP26" s="340"/>
      <c r="AQ26" s="345"/>
      <c r="AR26" s="12"/>
    </row>
    <row r="27" spans="1:44" ht="26.1" customHeight="1" thickBot="1">
      <c r="A27" s="347"/>
      <c r="B27" s="348"/>
      <c r="C27" s="349"/>
      <c r="D27" s="350"/>
      <c r="E27" s="348"/>
      <c r="F27" s="351"/>
      <c r="G27" s="352"/>
      <c r="H27" s="353"/>
      <c r="I27" s="354"/>
      <c r="J27" s="354"/>
      <c r="K27" s="354"/>
      <c r="L27" s="354"/>
      <c r="M27" s="354"/>
      <c r="N27" s="354"/>
      <c r="O27" s="354"/>
      <c r="P27" s="354"/>
      <c r="Q27" s="355"/>
      <c r="R27" s="356"/>
      <c r="S27" s="357"/>
      <c r="T27" s="327"/>
      <c r="U27" s="328"/>
      <c r="V27" s="329"/>
      <c r="W27" s="330"/>
      <c r="X27" s="331"/>
      <c r="Y27" s="332"/>
      <c r="Z27" s="310">
        <f t="shared" si="1"/>
        <v>0</v>
      </c>
      <c r="AA27" s="311"/>
      <c r="AB27" s="333"/>
      <c r="AC27" s="334"/>
      <c r="AD27" s="335"/>
      <c r="AE27" s="336">
        <f t="shared" si="2"/>
        <v>0</v>
      </c>
      <c r="AF27" s="311"/>
      <c r="AG27" s="337"/>
      <c r="AH27" s="338"/>
      <c r="AI27" s="314"/>
      <c r="AJ27" s="310">
        <f t="shared" si="3"/>
        <v>0</v>
      </c>
      <c r="AK27" s="311"/>
      <c r="AL27" s="312"/>
      <c r="AM27" s="313">
        <f t="shared" si="4"/>
        <v>0</v>
      </c>
      <c r="AN27" s="314"/>
      <c r="AO27" s="310">
        <f t="shared" si="5"/>
        <v>0</v>
      </c>
      <c r="AP27" s="311"/>
      <c r="AQ27" s="312"/>
      <c r="AR27" s="12"/>
    </row>
    <row r="28" spans="1:44" ht="25.5" customHeight="1" thickTop="1" thickBot="1">
      <c r="A28" s="315"/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7"/>
      <c r="Z28" s="84">
        <f>SUM(Z18:AB27)</f>
        <v>2000000</v>
      </c>
      <c r="AA28" s="85"/>
      <c r="AB28" s="86"/>
      <c r="AC28" s="318"/>
      <c r="AD28" s="319"/>
      <c r="AE28" s="320">
        <f>SUM(AE18:AG27)</f>
        <v>1220000</v>
      </c>
      <c r="AF28" s="320"/>
      <c r="AG28" s="320"/>
      <c r="AH28" s="321"/>
      <c r="AI28" s="322"/>
      <c r="AJ28" s="323">
        <f>SUM(AJ18:AL27)</f>
        <v>550000</v>
      </c>
      <c r="AK28" s="323"/>
      <c r="AL28" s="324"/>
      <c r="AM28" s="325"/>
      <c r="AN28" s="326"/>
      <c r="AO28" s="308">
        <f>SUM(AO18:AQ27)</f>
        <v>670000</v>
      </c>
      <c r="AP28" s="308"/>
      <c r="AQ28" s="309"/>
      <c r="AR28" s="12"/>
    </row>
    <row r="29" spans="1:44" ht="20.100000000000001" customHeight="1">
      <c r="A29" s="51"/>
      <c r="B29" s="51"/>
      <c r="C29" s="51"/>
      <c r="D29" s="51"/>
      <c r="E29" s="51"/>
      <c r="F29" s="14"/>
      <c r="G29" s="14"/>
      <c r="H29" s="14"/>
      <c r="I29" s="14"/>
      <c r="J29" s="14"/>
      <c r="K29" s="14"/>
      <c r="L29" s="14"/>
      <c r="M29" s="14"/>
      <c r="N29" s="51"/>
      <c r="O29" s="51"/>
      <c r="P29" s="51"/>
      <c r="Q29" s="51"/>
      <c r="R29" s="52"/>
      <c r="S29" s="52"/>
      <c r="T29" s="53"/>
      <c r="U29" s="53"/>
      <c r="V29" s="53"/>
      <c r="W29" s="53"/>
      <c r="X29" s="53"/>
      <c r="Y29" s="53"/>
      <c r="Z29" s="53"/>
      <c r="AA29" s="53"/>
      <c r="AB29" s="53"/>
      <c r="AC29" s="52"/>
      <c r="AD29" s="52"/>
      <c r="AE29" s="53"/>
      <c r="AF29" s="53"/>
      <c r="AG29" s="53"/>
      <c r="AH29" s="52"/>
      <c r="AI29" s="52"/>
      <c r="AJ29" s="53"/>
      <c r="AK29" s="53"/>
      <c r="AL29" s="53"/>
      <c r="AM29" s="262"/>
      <c r="AN29" s="262"/>
      <c r="AO29" s="263"/>
      <c r="AP29" s="263"/>
      <c r="AQ29" s="263"/>
      <c r="AR29" s="12"/>
    </row>
    <row r="30" spans="1:44" ht="26.1" customHeight="1">
      <c r="A30" s="264" t="s">
        <v>90</v>
      </c>
      <c r="B30" s="264"/>
      <c r="C30" s="264"/>
      <c r="D30" s="264"/>
      <c r="E30" s="264"/>
      <c r="F30" s="265"/>
      <c r="G30" s="266" t="s">
        <v>36</v>
      </c>
      <c r="H30" s="267"/>
      <c r="I30" s="267"/>
      <c r="J30" s="267"/>
      <c r="K30" s="267"/>
      <c r="L30" s="267"/>
      <c r="M30" s="268"/>
      <c r="N30" s="269" t="s">
        <v>92</v>
      </c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1"/>
      <c r="AR30" s="12"/>
    </row>
    <row r="31" spans="1:44" ht="21.95" customHeight="1" thickBot="1">
      <c r="A31" s="272"/>
      <c r="B31" s="272"/>
      <c r="C31" s="272"/>
      <c r="D31" s="272"/>
      <c r="E31" s="272"/>
      <c r="F31" s="272"/>
      <c r="G31" s="273">
        <f>$T$1</f>
        <v>45041</v>
      </c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4" t="s">
        <v>47</v>
      </c>
      <c r="Z31" s="274"/>
      <c r="AA31" s="274"/>
      <c r="AB31" s="23">
        <f>AC1+1</f>
        <v>2</v>
      </c>
      <c r="AC31" s="22" t="s">
        <v>44</v>
      </c>
      <c r="AD31" s="7">
        <f>$AE$1</f>
        <v>5</v>
      </c>
      <c r="AE31" s="7"/>
      <c r="AF31" s="6"/>
      <c r="AG31" s="6"/>
      <c r="AH31" s="6"/>
      <c r="AI31" s="6"/>
      <c r="AJ31" s="15"/>
      <c r="AK31" s="15"/>
      <c r="AL31" s="275" t="s">
        <v>0</v>
      </c>
      <c r="AM31" s="275"/>
      <c r="AN31" s="276">
        <f>$AN$1</f>
        <v>45041</v>
      </c>
      <c r="AO31" s="276"/>
      <c r="AP31" s="276"/>
      <c r="AQ31" s="276"/>
      <c r="AR31" s="8"/>
    </row>
    <row r="32" spans="1:44" ht="15" customHeight="1">
      <c r="A32" s="305" t="s">
        <v>23</v>
      </c>
      <c r="B32" s="306"/>
      <c r="C32" s="306" t="s">
        <v>24</v>
      </c>
      <c r="D32" s="306"/>
      <c r="E32" s="306"/>
      <c r="F32" s="203" t="s">
        <v>25</v>
      </c>
      <c r="G32" s="204"/>
      <c r="H32" s="207" t="s">
        <v>26</v>
      </c>
      <c r="I32" s="208"/>
      <c r="J32" s="208"/>
      <c r="K32" s="208"/>
      <c r="L32" s="208"/>
      <c r="M32" s="208"/>
      <c r="N32" s="208"/>
      <c r="O32" s="208"/>
      <c r="P32" s="208"/>
      <c r="Q32" s="209"/>
      <c r="R32" s="213" t="s">
        <v>27</v>
      </c>
      <c r="S32" s="214"/>
      <c r="T32" s="174" t="s">
        <v>28</v>
      </c>
      <c r="U32" s="175"/>
      <c r="V32" s="176"/>
      <c r="W32" s="175" t="s">
        <v>29</v>
      </c>
      <c r="X32" s="175"/>
      <c r="Y32" s="176"/>
      <c r="Z32" s="174" t="s">
        <v>30</v>
      </c>
      <c r="AA32" s="175"/>
      <c r="AB32" s="180"/>
      <c r="AC32" s="297" t="s">
        <v>31</v>
      </c>
      <c r="AD32" s="298"/>
      <c r="AE32" s="298"/>
      <c r="AF32" s="298"/>
      <c r="AG32" s="298"/>
      <c r="AH32" s="299" t="s">
        <v>32</v>
      </c>
      <c r="AI32" s="300"/>
      <c r="AJ32" s="300"/>
      <c r="AK32" s="300"/>
      <c r="AL32" s="301"/>
      <c r="AM32" s="187" t="s">
        <v>33</v>
      </c>
      <c r="AN32" s="188"/>
      <c r="AO32" s="188"/>
      <c r="AP32" s="188"/>
      <c r="AQ32" s="189"/>
      <c r="AR32" s="2"/>
    </row>
    <row r="33" spans="1:44" ht="15" customHeight="1">
      <c r="A33" s="307"/>
      <c r="B33" s="277"/>
      <c r="C33" s="277"/>
      <c r="D33" s="277"/>
      <c r="E33" s="277"/>
      <c r="F33" s="205"/>
      <c r="G33" s="206"/>
      <c r="H33" s="210"/>
      <c r="I33" s="211"/>
      <c r="J33" s="211"/>
      <c r="K33" s="211"/>
      <c r="L33" s="211"/>
      <c r="M33" s="211"/>
      <c r="N33" s="211"/>
      <c r="O33" s="211"/>
      <c r="P33" s="211"/>
      <c r="Q33" s="212"/>
      <c r="R33" s="215"/>
      <c r="S33" s="216"/>
      <c r="T33" s="177"/>
      <c r="U33" s="178"/>
      <c r="V33" s="179"/>
      <c r="W33" s="178"/>
      <c r="X33" s="178"/>
      <c r="Y33" s="179"/>
      <c r="Z33" s="177"/>
      <c r="AA33" s="178"/>
      <c r="AB33" s="181"/>
      <c r="AC33" s="302" t="s">
        <v>34</v>
      </c>
      <c r="AD33" s="303"/>
      <c r="AE33" s="303" t="s">
        <v>35</v>
      </c>
      <c r="AF33" s="303"/>
      <c r="AG33" s="303"/>
      <c r="AH33" s="193" t="s">
        <v>34</v>
      </c>
      <c r="AI33" s="277"/>
      <c r="AJ33" s="277" t="s">
        <v>35</v>
      </c>
      <c r="AK33" s="277"/>
      <c r="AL33" s="150"/>
      <c r="AM33" s="304" t="s">
        <v>34</v>
      </c>
      <c r="AN33" s="277"/>
      <c r="AO33" s="277" t="s">
        <v>35</v>
      </c>
      <c r="AP33" s="277"/>
      <c r="AQ33" s="278"/>
      <c r="AR33" s="2"/>
    </row>
    <row r="34" spans="1:44" ht="26.1" customHeight="1">
      <c r="A34" s="279"/>
      <c r="B34" s="280"/>
      <c r="C34" s="280"/>
      <c r="D34" s="280"/>
      <c r="E34" s="280"/>
      <c r="F34" s="281"/>
      <c r="G34" s="282"/>
      <c r="H34" s="283"/>
      <c r="I34" s="284"/>
      <c r="J34" s="284"/>
      <c r="K34" s="284"/>
      <c r="L34" s="284"/>
      <c r="M34" s="284"/>
      <c r="N34" s="284"/>
      <c r="O34" s="284"/>
      <c r="P34" s="284"/>
      <c r="Q34" s="285"/>
      <c r="R34" s="286"/>
      <c r="S34" s="287"/>
      <c r="T34" s="288"/>
      <c r="U34" s="289"/>
      <c r="V34" s="290"/>
      <c r="W34" s="291"/>
      <c r="X34" s="291"/>
      <c r="Y34" s="292"/>
      <c r="Z34" s="293">
        <f>T34*W34</f>
        <v>0</v>
      </c>
      <c r="AA34" s="294"/>
      <c r="AB34" s="295"/>
      <c r="AC34" s="296"/>
      <c r="AD34" s="259"/>
      <c r="AE34" s="257">
        <f t="shared" ref="AE34:AE56" si="11">ROUNDDOWN(AC34*W34,0)</f>
        <v>0</v>
      </c>
      <c r="AF34" s="257"/>
      <c r="AG34" s="258"/>
      <c r="AH34" s="147"/>
      <c r="AI34" s="259"/>
      <c r="AJ34" s="257">
        <f t="shared" ref="AJ34:AJ56" si="12">ROUNDDOWN(AH34*W34,0)</f>
        <v>0</v>
      </c>
      <c r="AK34" s="257"/>
      <c r="AL34" s="143"/>
      <c r="AM34" s="260">
        <f>AC34-AH34</f>
        <v>0</v>
      </c>
      <c r="AN34" s="259"/>
      <c r="AO34" s="257">
        <f>AE34-AJ34</f>
        <v>0</v>
      </c>
      <c r="AP34" s="257"/>
      <c r="AQ34" s="261"/>
      <c r="AR34" s="2"/>
    </row>
    <row r="35" spans="1:44" ht="26.1" customHeight="1">
      <c r="A35" s="254"/>
      <c r="B35" s="255"/>
      <c r="C35" s="255"/>
      <c r="D35" s="255"/>
      <c r="E35" s="255"/>
      <c r="F35" s="128"/>
      <c r="G35" s="129"/>
      <c r="H35" s="130"/>
      <c r="I35" s="131"/>
      <c r="J35" s="131"/>
      <c r="K35" s="131"/>
      <c r="L35" s="131"/>
      <c r="M35" s="131"/>
      <c r="N35" s="131"/>
      <c r="O35" s="131"/>
      <c r="P35" s="131"/>
      <c r="Q35" s="132"/>
      <c r="R35" s="252"/>
      <c r="S35" s="253"/>
      <c r="T35" s="236"/>
      <c r="U35" s="237"/>
      <c r="V35" s="112"/>
      <c r="W35" s="109"/>
      <c r="X35" s="109"/>
      <c r="Y35" s="238"/>
      <c r="Z35" s="239">
        <f t="shared" ref="Z35:Z56" si="13">T35*W35</f>
        <v>0</v>
      </c>
      <c r="AA35" s="240"/>
      <c r="AB35" s="241"/>
      <c r="AC35" s="256"/>
      <c r="AD35" s="247"/>
      <c r="AE35" s="245">
        <f t="shared" si="11"/>
        <v>0</v>
      </c>
      <c r="AF35" s="245"/>
      <c r="AG35" s="246"/>
      <c r="AH35" s="112"/>
      <c r="AI35" s="247"/>
      <c r="AJ35" s="245">
        <f t="shared" si="12"/>
        <v>0</v>
      </c>
      <c r="AK35" s="245"/>
      <c r="AL35" s="108"/>
      <c r="AM35" s="248">
        <f t="shared" ref="AM35:AM56" si="14">AC35-AH35</f>
        <v>0</v>
      </c>
      <c r="AN35" s="247"/>
      <c r="AO35" s="245">
        <f t="shared" ref="AO35:AO56" si="15">AE35-AJ35</f>
        <v>0</v>
      </c>
      <c r="AP35" s="245"/>
      <c r="AQ35" s="249"/>
      <c r="AR35" s="2"/>
    </row>
    <row r="36" spans="1:44" ht="26.1" customHeight="1">
      <c r="A36" s="254"/>
      <c r="B36" s="255"/>
      <c r="C36" s="255"/>
      <c r="D36" s="255"/>
      <c r="E36" s="255"/>
      <c r="F36" s="128"/>
      <c r="G36" s="129"/>
      <c r="H36" s="130"/>
      <c r="I36" s="131"/>
      <c r="J36" s="131"/>
      <c r="K36" s="131"/>
      <c r="L36" s="131"/>
      <c r="M36" s="131"/>
      <c r="N36" s="131"/>
      <c r="O36" s="131"/>
      <c r="P36" s="131"/>
      <c r="Q36" s="132"/>
      <c r="R36" s="252"/>
      <c r="S36" s="253"/>
      <c r="T36" s="236"/>
      <c r="U36" s="237"/>
      <c r="V36" s="112"/>
      <c r="W36" s="109"/>
      <c r="X36" s="109"/>
      <c r="Y36" s="238"/>
      <c r="Z36" s="239">
        <f t="shared" si="13"/>
        <v>0</v>
      </c>
      <c r="AA36" s="240"/>
      <c r="AB36" s="241"/>
      <c r="AC36" s="256"/>
      <c r="AD36" s="247"/>
      <c r="AE36" s="245">
        <f t="shared" si="11"/>
        <v>0</v>
      </c>
      <c r="AF36" s="245"/>
      <c r="AG36" s="246"/>
      <c r="AH36" s="112"/>
      <c r="AI36" s="247"/>
      <c r="AJ36" s="245">
        <f t="shared" si="12"/>
        <v>0</v>
      </c>
      <c r="AK36" s="245"/>
      <c r="AL36" s="108"/>
      <c r="AM36" s="248">
        <f t="shared" si="14"/>
        <v>0</v>
      </c>
      <c r="AN36" s="247"/>
      <c r="AO36" s="245">
        <f t="shared" si="15"/>
        <v>0</v>
      </c>
      <c r="AP36" s="245"/>
      <c r="AQ36" s="249"/>
      <c r="AR36" s="3"/>
    </row>
    <row r="37" spans="1:44" ht="26.1" customHeight="1">
      <c r="A37" s="254"/>
      <c r="B37" s="255"/>
      <c r="C37" s="255"/>
      <c r="D37" s="255"/>
      <c r="E37" s="255"/>
      <c r="F37" s="128"/>
      <c r="G37" s="129"/>
      <c r="H37" s="130"/>
      <c r="I37" s="131"/>
      <c r="J37" s="131"/>
      <c r="K37" s="131"/>
      <c r="L37" s="131"/>
      <c r="M37" s="131"/>
      <c r="N37" s="131"/>
      <c r="O37" s="131"/>
      <c r="P37" s="131"/>
      <c r="Q37" s="132"/>
      <c r="R37" s="252"/>
      <c r="S37" s="253"/>
      <c r="T37" s="236"/>
      <c r="U37" s="237"/>
      <c r="V37" s="112"/>
      <c r="W37" s="109"/>
      <c r="X37" s="109"/>
      <c r="Y37" s="238"/>
      <c r="Z37" s="239">
        <f t="shared" si="13"/>
        <v>0</v>
      </c>
      <c r="AA37" s="240"/>
      <c r="AB37" s="241"/>
      <c r="AC37" s="256"/>
      <c r="AD37" s="247"/>
      <c r="AE37" s="245">
        <f t="shared" si="11"/>
        <v>0</v>
      </c>
      <c r="AF37" s="245"/>
      <c r="AG37" s="246"/>
      <c r="AH37" s="112"/>
      <c r="AI37" s="247"/>
      <c r="AJ37" s="245">
        <f t="shared" si="12"/>
        <v>0</v>
      </c>
      <c r="AK37" s="245"/>
      <c r="AL37" s="108"/>
      <c r="AM37" s="248">
        <f t="shared" si="14"/>
        <v>0</v>
      </c>
      <c r="AN37" s="247"/>
      <c r="AO37" s="245">
        <f t="shared" si="15"/>
        <v>0</v>
      </c>
      <c r="AP37" s="245"/>
      <c r="AQ37" s="249"/>
      <c r="AR37" s="3"/>
    </row>
    <row r="38" spans="1:44" ht="26.1" customHeight="1">
      <c r="A38" s="254"/>
      <c r="B38" s="255"/>
      <c r="C38" s="255"/>
      <c r="D38" s="255"/>
      <c r="E38" s="255"/>
      <c r="F38" s="128"/>
      <c r="G38" s="129"/>
      <c r="H38" s="130"/>
      <c r="I38" s="131"/>
      <c r="J38" s="131"/>
      <c r="K38" s="131"/>
      <c r="L38" s="131"/>
      <c r="M38" s="131"/>
      <c r="N38" s="131"/>
      <c r="O38" s="131"/>
      <c r="P38" s="131"/>
      <c r="Q38" s="132"/>
      <c r="R38" s="252"/>
      <c r="S38" s="253"/>
      <c r="T38" s="236"/>
      <c r="U38" s="237"/>
      <c r="V38" s="112"/>
      <c r="W38" s="109"/>
      <c r="X38" s="109"/>
      <c r="Y38" s="238"/>
      <c r="Z38" s="239">
        <f t="shared" si="13"/>
        <v>0</v>
      </c>
      <c r="AA38" s="240"/>
      <c r="AB38" s="241"/>
      <c r="AC38" s="256"/>
      <c r="AD38" s="247"/>
      <c r="AE38" s="245">
        <f t="shared" si="11"/>
        <v>0</v>
      </c>
      <c r="AF38" s="245"/>
      <c r="AG38" s="246"/>
      <c r="AH38" s="112"/>
      <c r="AI38" s="247"/>
      <c r="AJ38" s="245">
        <f t="shared" si="12"/>
        <v>0</v>
      </c>
      <c r="AK38" s="245"/>
      <c r="AL38" s="108"/>
      <c r="AM38" s="248">
        <f t="shared" si="14"/>
        <v>0</v>
      </c>
      <c r="AN38" s="247"/>
      <c r="AO38" s="245">
        <f t="shared" si="15"/>
        <v>0</v>
      </c>
      <c r="AP38" s="245"/>
      <c r="AQ38" s="249"/>
      <c r="AR38" s="12"/>
    </row>
    <row r="39" spans="1:44" ht="26.1" customHeight="1">
      <c r="A39" s="254"/>
      <c r="B39" s="255"/>
      <c r="C39" s="255"/>
      <c r="D39" s="255"/>
      <c r="E39" s="255"/>
      <c r="F39" s="128"/>
      <c r="G39" s="129"/>
      <c r="H39" s="130"/>
      <c r="I39" s="131"/>
      <c r="J39" s="131"/>
      <c r="K39" s="131"/>
      <c r="L39" s="131"/>
      <c r="M39" s="131"/>
      <c r="N39" s="131"/>
      <c r="O39" s="131"/>
      <c r="P39" s="131"/>
      <c r="Q39" s="132"/>
      <c r="R39" s="252"/>
      <c r="S39" s="253"/>
      <c r="T39" s="236"/>
      <c r="U39" s="237"/>
      <c r="V39" s="112"/>
      <c r="W39" s="109"/>
      <c r="X39" s="109"/>
      <c r="Y39" s="238"/>
      <c r="Z39" s="239">
        <f t="shared" si="13"/>
        <v>0</v>
      </c>
      <c r="AA39" s="240"/>
      <c r="AB39" s="241"/>
      <c r="AC39" s="256"/>
      <c r="AD39" s="247"/>
      <c r="AE39" s="245">
        <f t="shared" si="11"/>
        <v>0</v>
      </c>
      <c r="AF39" s="245"/>
      <c r="AG39" s="246"/>
      <c r="AH39" s="112"/>
      <c r="AI39" s="247"/>
      <c r="AJ39" s="245">
        <f t="shared" si="12"/>
        <v>0</v>
      </c>
      <c r="AK39" s="245"/>
      <c r="AL39" s="108"/>
      <c r="AM39" s="248">
        <f t="shared" si="14"/>
        <v>0</v>
      </c>
      <c r="AN39" s="247"/>
      <c r="AO39" s="245">
        <f t="shared" si="15"/>
        <v>0</v>
      </c>
      <c r="AP39" s="245"/>
      <c r="AQ39" s="249"/>
      <c r="AR39" s="12"/>
    </row>
    <row r="40" spans="1:44" ht="26.1" customHeight="1">
      <c r="A40" s="254"/>
      <c r="B40" s="255"/>
      <c r="C40" s="255"/>
      <c r="D40" s="255"/>
      <c r="E40" s="255"/>
      <c r="F40" s="128"/>
      <c r="G40" s="129"/>
      <c r="H40" s="130"/>
      <c r="I40" s="131"/>
      <c r="J40" s="131"/>
      <c r="K40" s="131"/>
      <c r="L40" s="131"/>
      <c r="M40" s="131"/>
      <c r="N40" s="131"/>
      <c r="O40" s="131"/>
      <c r="P40" s="131"/>
      <c r="Q40" s="132"/>
      <c r="R40" s="252"/>
      <c r="S40" s="253"/>
      <c r="T40" s="236"/>
      <c r="U40" s="237"/>
      <c r="V40" s="112"/>
      <c r="W40" s="109"/>
      <c r="X40" s="109"/>
      <c r="Y40" s="238"/>
      <c r="Z40" s="239">
        <f t="shared" si="13"/>
        <v>0</v>
      </c>
      <c r="AA40" s="240"/>
      <c r="AB40" s="241"/>
      <c r="AC40" s="256"/>
      <c r="AD40" s="247"/>
      <c r="AE40" s="245">
        <f t="shared" si="11"/>
        <v>0</v>
      </c>
      <c r="AF40" s="245"/>
      <c r="AG40" s="246"/>
      <c r="AH40" s="112"/>
      <c r="AI40" s="247"/>
      <c r="AJ40" s="245">
        <f t="shared" si="12"/>
        <v>0</v>
      </c>
      <c r="AK40" s="245"/>
      <c r="AL40" s="108"/>
      <c r="AM40" s="248">
        <f t="shared" si="14"/>
        <v>0</v>
      </c>
      <c r="AN40" s="247"/>
      <c r="AO40" s="245">
        <f t="shared" si="15"/>
        <v>0</v>
      </c>
      <c r="AP40" s="245"/>
      <c r="AQ40" s="249"/>
      <c r="AR40" s="12"/>
    </row>
    <row r="41" spans="1:44" ht="26.1" customHeight="1">
      <c r="A41" s="254"/>
      <c r="B41" s="255"/>
      <c r="C41" s="255"/>
      <c r="D41" s="255"/>
      <c r="E41" s="255"/>
      <c r="F41" s="128"/>
      <c r="G41" s="129"/>
      <c r="H41" s="130"/>
      <c r="I41" s="131"/>
      <c r="J41" s="131"/>
      <c r="K41" s="131"/>
      <c r="L41" s="131"/>
      <c r="M41" s="131"/>
      <c r="N41" s="131"/>
      <c r="O41" s="131"/>
      <c r="P41" s="131"/>
      <c r="Q41" s="132"/>
      <c r="R41" s="252"/>
      <c r="S41" s="253"/>
      <c r="T41" s="236"/>
      <c r="U41" s="237"/>
      <c r="V41" s="112"/>
      <c r="W41" s="109"/>
      <c r="X41" s="109"/>
      <c r="Y41" s="238"/>
      <c r="Z41" s="239">
        <f t="shared" si="13"/>
        <v>0</v>
      </c>
      <c r="AA41" s="240"/>
      <c r="AB41" s="241"/>
      <c r="AC41" s="256"/>
      <c r="AD41" s="247"/>
      <c r="AE41" s="245">
        <f t="shared" si="11"/>
        <v>0</v>
      </c>
      <c r="AF41" s="245"/>
      <c r="AG41" s="246"/>
      <c r="AH41" s="112"/>
      <c r="AI41" s="247"/>
      <c r="AJ41" s="245">
        <f t="shared" si="12"/>
        <v>0</v>
      </c>
      <c r="AK41" s="245"/>
      <c r="AL41" s="108"/>
      <c r="AM41" s="248">
        <f t="shared" si="14"/>
        <v>0</v>
      </c>
      <c r="AN41" s="247"/>
      <c r="AO41" s="245">
        <f t="shared" si="15"/>
        <v>0</v>
      </c>
      <c r="AP41" s="245"/>
      <c r="AQ41" s="249"/>
      <c r="AR41" s="12"/>
    </row>
    <row r="42" spans="1:44" ht="26.1" customHeight="1">
      <c r="A42" s="254"/>
      <c r="B42" s="255"/>
      <c r="C42" s="255"/>
      <c r="D42" s="255"/>
      <c r="E42" s="255"/>
      <c r="F42" s="128"/>
      <c r="G42" s="129"/>
      <c r="H42" s="130"/>
      <c r="I42" s="131"/>
      <c r="J42" s="131"/>
      <c r="K42" s="131"/>
      <c r="L42" s="131"/>
      <c r="M42" s="131"/>
      <c r="N42" s="131"/>
      <c r="O42" s="131"/>
      <c r="P42" s="131"/>
      <c r="Q42" s="132"/>
      <c r="R42" s="252"/>
      <c r="S42" s="253"/>
      <c r="T42" s="236"/>
      <c r="U42" s="237"/>
      <c r="V42" s="112"/>
      <c r="W42" s="109"/>
      <c r="X42" s="109"/>
      <c r="Y42" s="238"/>
      <c r="Z42" s="239">
        <f t="shared" si="13"/>
        <v>0</v>
      </c>
      <c r="AA42" s="240"/>
      <c r="AB42" s="241"/>
      <c r="AC42" s="256"/>
      <c r="AD42" s="247"/>
      <c r="AE42" s="245">
        <f t="shared" si="11"/>
        <v>0</v>
      </c>
      <c r="AF42" s="245"/>
      <c r="AG42" s="246"/>
      <c r="AH42" s="112"/>
      <c r="AI42" s="247"/>
      <c r="AJ42" s="245">
        <f t="shared" si="12"/>
        <v>0</v>
      </c>
      <c r="AK42" s="245"/>
      <c r="AL42" s="108"/>
      <c r="AM42" s="248">
        <f t="shared" si="14"/>
        <v>0</v>
      </c>
      <c r="AN42" s="247"/>
      <c r="AO42" s="245">
        <f t="shared" si="15"/>
        <v>0</v>
      </c>
      <c r="AP42" s="245"/>
      <c r="AQ42" s="249"/>
      <c r="AR42" s="12"/>
    </row>
    <row r="43" spans="1:44" ht="26.1" customHeight="1">
      <c r="A43" s="254"/>
      <c r="B43" s="255"/>
      <c r="C43" s="255"/>
      <c r="D43" s="255"/>
      <c r="E43" s="255"/>
      <c r="F43" s="128"/>
      <c r="G43" s="129"/>
      <c r="H43" s="130"/>
      <c r="I43" s="131"/>
      <c r="J43" s="131"/>
      <c r="K43" s="131"/>
      <c r="L43" s="131"/>
      <c r="M43" s="131"/>
      <c r="N43" s="131"/>
      <c r="O43" s="131"/>
      <c r="P43" s="131"/>
      <c r="Q43" s="132"/>
      <c r="R43" s="252"/>
      <c r="S43" s="253"/>
      <c r="T43" s="236"/>
      <c r="U43" s="237"/>
      <c r="V43" s="112"/>
      <c r="W43" s="109"/>
      <c r="X43" s="109"/>
      <c r="Y43" s="238"/>
      <c r="Z43" s="239">
        <f t="shared" si="13"/>
        <v>0</v>
      </c>
      <c r="AA43" s="240"/>
      <c r="AB43" s="241"/>
      <c r="AC43" s="256"/>
      <c r="AD43" s="247"/>
      <c r="AE43" s="245">
        <f t="shared" si="11"/>
        <v>0</v>
      </c>
      <c r="AF43" s="245"/>
      <c r="AG43" s="246"/>
      <c r="AH43" s="112"/>
      <c r="AI43" s="247"/>
      <c r="AJ43" s="245">
        <f t="shared" si="12"/>
        <v>0</v>
      </c>
      <c r="AK43" s="245"/>
      <c r="AL43" s="108"/>
      <c r="AM43" s="248">
        <f t="shared" si="14"/>
        <v>0</v>
      </c>
      <c r="AN43" s="247"/>
      <c r="AO43" s="245">
        <f t="shared" si="15"/>
        <v>0</v>
      </c>
      <c r="AP43" s="245"/>
      <c r="AQ43" s="249"/>
      <c r="AR43" s="12"/>
    </row>
    <row r="44" spans="1:44" ht="26.1" customHeight="1">
      <c r="A44" s="254"/>
      <c r="B44" s="255"/>
      <c r="C44" s="255"/>
      <c r="D44" s="255"/>
      <c r="E44" s="255"/>
      <c r="F44" s="128"/>
      <c r="G44" s="129"/>
      <c r="H44" s="130"/>
      <c r="I44" s="131"/>
      <c r="J44" s="131"/>
      <c r="K44" s="131"/>
      <c r="L44" s="131"/>
      <c r="M44" s="131"/>
      <c r="N44" s="131"/>
      <c r="O44" s="131"/>
      <c r="P44" s="131"/>
      <c r="Q44" s="132"/>
      <c r="R44" s="252"/>
      <c r="S44" s="253"/>
      <c r="T44" s="236"/>
      <c r="U44" s="237"/>
      <c r="V44" s="112"/>
      <c r="W44" s="109"/>
      <c r="X44" s="109"/>
      <c r="Y44" s="238"/>
      <c r="Z44" s="239">
        <f t="shared" si="13"/>
        <v>0</v>
      </c>
      <c r="AA44" s="240"/>
      <c r="AB44" s="241"/>
      <c r="AC44" s="256"/>
      <c r="AD44" s="247"/>
      <c r="AE44" s="245">
        <f t="shared" si="11"/>
        <v>0</v>
      </c>
      <c r="AF44" s="245"/>
      <c r="AG44" s="246"/>
      <c r="AH44" s="112"/>
      <c r="AI44" s="247"/>
      <c r="AJ44" s="245">
        <f t="shared" si="12"/>
        <v>0</v>
      </c>
      <c r="AK44" s="245"/>
      <c r="AL44" s="108"/>
      <c r="AM44" s="248">
        <f t="shared" si="14"/>
        <v>0</v>
      </c>
      <c r="AN44" s="247"/>
      <c r="AO44" s="245">
        <f t="shared" si="15"/>
        <v>0</v>
      </c>
      <c r="AP44" s="245"/>
      <c r="AQ44" s="249"/>
      <c r="AR44" s="12"/>
    </row>
    <row r="45" spans="1:44" ht="26.1" customHeight="1">
      <c r="A45" s="254"/>
      <c r="B45" s="255"/>
      <c r="C45" s="255"/>
      <c r="D45" s="255"/>
      <c r="E45" s="255"/>
      <c r="F45" s="128"/>
      <c r="G45" s="129"/>
      <c r="H45" s="130"/>
      <c r="I45" s="131"/>
      <c r="J45" s="131"/>
      <c r="K45" s="131"/>
      <c r="L45" s="131"/>
      <c r="M45" s="131"/>
      <c r="N45" s="131"/>
      <c r="O45" s="131"/>
      <c r="P45" s="131"/>
      <c r="Q45" s="132"/>
      <c r="R45" s="252"/>
      <c r="S45" s="253"/>
      <c r="T45" s="236"/>
      <c r="U45" s="237"/>
      <c r="V45" s="112"/>
      <c r="W45" s="109"/>
      <c r="X45" s="109"/>
      <c r="Y45" s="238"/>
      <c r="Z45" s="239">
        <f t="shared" si="13"/>
        <v>0</v>
      </c>
      <c r="AA45" s="240"/>
      <c r="AB45" s="241"/>
      <c r="AC45" s="256"/>
      <c r="AD45" s="247"/>
      <c r="AE45" s="245">
        <f t="shared" si="11"/>
        <v>0</v>
      </c>
      <c r="AF45" s="245"/>
      <c r="AG45" s="246"/>
      <c r="AH45" s="112"/>
      <c r="AI45" s="247"/>
      <c r="AJ45" s="245">
        <f t="shared" si="12"/>
        <v>0</v>
      </c>
      <c r="AK45" s="245"/>
      <c r="AL45" s="108"/>
      <c r="AM45" s="248">
        <f t="shared" si="14"/>
        <v>0</v>
      </c>
      <c r="AN45" s="247"/>
      <c r="AO45" s="245">
        <f t="shared" si="15"/>
        <v>0</v>
      </c>
      <c r="AP45" s="245"/>
      <c r="AQ45" s="249"/>
      <c r="AR45" s="12"/>
    </row>
    <row r="46" spans="1:44" ht="26.1" customHeight="1">
      <c r="A46" s="254"/>
      <c r="B46" s="255"/>
      <c r="C46" s="255"/>
      <c r="D46" s="255"/>
      <c r="E46" s="255"/>
      <c r="F46" s="128"/>
      <c r="G46" s="129"/>
      <c r="H46" s="130"/>
      <c r="I46" s="131"/>
      <c r="J46" s="131"/>
      <c r="K46" s="131"/>
      <c r="L46" s="131"/>
      <c r="M46" s="131"/>
      <c r="N46" s="131"/>
      <c r="O46" s="131"/>
      <c r="P46" s="131"/>
      <c r="Q46" s="132"/>
      <c r="R46" s="252"/>
      <c r="S46" s="253"/>
      <c r="T46" s="236"/>
      <c r="U46" s="237"/>
      <c r="V46" s="112"/>
      <c r="W46" s="109"/>
      <c r="X46" s="109"/>
      <c r="Y46" s="238"/>
      <c r="Z46" s="239">
        <f t="shared" si="13"/>
        <v>0</v>
      </c>
      <c r="AA46" s="240"/>
      <c r="AB46" s="241"/>
      <c r="AC46" s="256"/>
      <c r="AD46" s="247"/>
      <c r="AE46" s="245">
        <f t="shared" si="11"/>
        <v>0</v>
      </c>
      <c r="AF46" s="245"/>
      <c r="AG46" s="246"/>
      <c r="AH46" s="112"/>
      <c r="AI46" s="247"/>
      <c r="AJ46" s="245">
        <f t="shared" si="12"/>
        <v>0</v>
      </c>
      <c r="AK46" s="245"/>
      <c r="AL46" s="108"/>
      <c r="AM46" s="248">
        <f t="shared" si="14"/>
        <v>0</v>
      </c>
      <c r="AN46" s="247"/>
      <c r="AO46" s="245">
        <f t="shared" si="15"/>
        <v>0</v>
      </c>
      <c r="AP46" s="245"/>
      <c r="AQ46" s="249"/>
      <c r="AR46" s="12"/>
    </row>
    <row r="47" spans="1:44" ht="26.1" customHeight="1">
      <c r="A47" s="254"/>
      <c r="B47" s="255"/>
      <c r="C47" s="255"/>
      <c r="D47" s="255"/>
      <c r="E47" s="255"/>
      <c r="F47" s="128"/>
      <c r="G47" s="129"/>
      <c r="H47" s="130"/>
      <c r="I47" s="131"/>
      <c r="J47" s="131"/>
      <c r="K47" s="131"/>
      <c r="L47" s="131"/>
      <c r="M47" s="131"/>
      <c r="N47" s="131"/>
      <c r="O47" s="131"/>
      <c r="P47" s="131"/>
      <c r="Q47" s="132"/>
      <c r="R47" s="252"/>
      <c r="S47" s="253"/>
      <c r="T47" s="236"/>
      <c r="U47" s="237"/>
      <c r="V47" s="112"/>
      <c r="W47" s="109"/>
      <c r="X47" s="109"/>
      <c r="Y47" s="238"/>
      <c r="Z47" s="239">
        <f t="shared" si="13"/>
        <v>0</v>
      </c>
      <c r="AA47" s="240"/>
      <c r="AB47" s="241"/>
      <c r="AC47" s="256"/>
      <c r="AD47" s="247"/>
      <c r="AE47" s="245">
        <f t="shared" si="11"/>
        <v>0</v>
      </c>
      <c r="AF47" s="245"/>
      <c r="AG47" s="246"/>
      <c r="AH47" s="112"/>
      <c r="AI47" s="247"/>
      <c r="AJ47" s="245">
        <f t="shared" si="12"/>
        <v>0</v>
      </c>
      <c r="AK47" s="245"/>
      <c r="AL47" s="108"/>
      <c r="AM47" s="248">
        <f t="shared" si="14"/>
        <v>0</v>
      </c>
      <c r="AN47" s="247"/>
      <c r="AO47" s="245">
        <f t="shared" si="15"/>
        <v>0</v>
      </c>
      <c r="AP47" s="245"/>
      <c r="AQ47" s="249"/>
      <c r="AR47" s="3"/>
    </row>
    <row r="48" spans="1:44" ht="26.1" customHeight="1">
      <c r="A48" s="254"/>
      <c r="B48" s="255"/>
      <c r="C48" s="255"/>
      <c r="D48" s="255"/>
      <c r="E48" s="255"/>
      <c r="F48" s="128"/>
      <c r="G48" s="129"/>
      <c r="H48" s="130"/>
      <c r="I48" s="131"/>
      <c r="J48" s="131"/>
      <c r="K48" s="131"/>
      <c r="L48" s="131"/>
      <c r="M48" s="131"/>
      <c r="N48" s="131"/>
      <c r="O48" s="131"/>
      <c r="P48" s="131"/>
      <c r="Q48" s="132"/>
      <c r="R48" s="252"/>
      <c r="S48" s="253"/>
      <c r="T48" s="236"/>
      <c r="U48" s="237"/>
      <c r="V48" s="112"/>
      <c r="W48" s="109"/>
      <c r="X48" s="109"/>
      <c r="Y48" s="238"/>
      <c r="Z48" s="239">
        <f t="shared" si="13"/>
        <v>0</v>
      </c>
      <c r="AA48" s="240"/>
      <c r="AB48" s="241"/>
      <c r="AC48" s="256"/>
      <c r="AD48" s="247"/>
      <c r="AE48" s="245">
        <f t="shared" si="11"/>
        <v>0</v>
      </c>
      <c r="AF48" s="245"/>
      <c r="AG48" s="246"/>
      <c r="AH48" s="112"/>
      <c r="AI48" s="247"/>
      <c r="AJ48" s="245">
        <f t="shared" si="12"/>
        <v>0</v>
      </c>
      <c r="AK48" s="245"/>
      <c r="AL48" s="108"/>
      <c r="AM48" s="248">
        <f t="shared" si="14"/>
        <v>0</v>
      </c>
      <c r="AN48" s="247"/>
      <c r="AO48" s="245">
        <f>AE48-AJ48</f>
        <v>0</v>
      </c>
      <c r="AP48" s="245"/>
      <c r="AQ48" s="249"/>
      <c r="AR48" s="12"/>
    </row>
    <row r="49" spans="1:44" ht="26.1" customHeight="1">
      <c r="A49" s="254"/>
      <c r="B49" s="255"/>
      <c r="C49" s="255"/>
      <c r="D49" s="255"/>
      <c r="E49" s="255"/>
      <c r="F49" s="128"/>
      <c r="G49" s="129"/>
      <c r="H49" s="130"/>
      <c r="I49" s="131"/>
      <c r="J49" s="131"/>
      <c r="K49" s="131"/>
      <c r="L49" s="131"/>
      <c r="M49" s="131"/>
      <c r="N49" s="131"/>
      <c r="O49" s="131"/>
      <c r="P49" s="131"/>
      <c r="Q49" s="132"/>
      <c r="R49" s="252"/>
      <c r="S49" s="253"/>
      <c r="T49" s="236"/>
      <c r="U49" s="237"/>
      <c r="V49" s="112"/>
      <c r="W49" s="109"/>
      <c r="X49" s="109"/>
      <c r="Y49" s="238"/>
      <c r="Z49" s="239">
        <f t="shared" si="13"/>
        <v>0</v>
      </c>
      <c r="AA49" s="240"/>
      <c r="AB49" s="241"/>
      <c r="AC49" s="256"/>
      <c r="AD49" s="247"/>
      <c r="AE49" s="245">
        <f t="shared" si="11"/>
        <v>0</v>
      </c>
      <c r="AF49" s="245"/>
      <c r="AG49" s="246"/>
      <c r="AH49" s="112"/>
      <c r="AI49" s="247"/>
      <c r="AJ49" s="245">
        <f t="shared" si="12"/>
        <v>0</v>
      </c>
      <c r="AK49" s="245"/>
      <c r="AL49" s="108"/>
      <c r="AM49" s="248">
        <f t="shared" si="14"/>
        <v>0</v>
      </c>
      <c r="AN49" s="247"/>
      <c r="AO49" s="245">
        <f t="shared" si="15"/>
        <v>0</v>
      </c>
      <c r="AP49" s="245"/>
      <c r="AQ49" s="249"/>
      <c r="AR49" s="12"/>
    </row>
    <row r="50" spans="1:44" ht="26.1" customHeight="1">
      <c r="A50" s="254"/>
      <c r="B50" s="255"/>
      <c r="C50" s="255"/>
      <c r="D50" s="255"/>
      <c r="E50" s="255"/>
      <c r="F50" s="128"/>
      <c r="G50" s="129"/>
      <c r="H50" s="130"/>
      <c r="I50" s="131"/>
      <c r="J50" s="131"/>
      <c r="K50" s="131"/>
      <c r="L50" s="131"/>
      <c r="M50" s="131"/>
      <c r="N50" s="131"/>
      <c r="O50" s="131"/>
      <c r="P50" s="131"/>
      <c r="Q50" s="132"/>
      <c r="R50" s="252"/>
      <c r="S50" s="253"/>
      <c r="T50" s="236"/>
      <c r="U50" s="237"/>
      <c r="V50" s="112"/>
      <c r="W50" s="109"/>
      <c r="X50" s="109"/>
      <c r="Y50" s="238"/>
      <c r="Z50" s="239">
        <f t="shared" si="13"/>
        <v>0</v>
      </c>
      <c r="AA50" s="240"/>
      <c r="AB50" s="241"/>
      <c r="AC50" s="256"/>
      <c r="AD50" s="247"/>
      <c r="AE50" s="245">
        <f t="shared" si="11"/>
        <v>0</v>
      </c>
      <c r="AF50" s="245"/>
      <c r="AG50" s="246"/>
      <c r="AH50" s="112"/>
      <c r="AI50" s="247"/>
      <c r="AJ50" s="245">
        <f t="shared" si="12"/>
        <v>0</v>
      </c>
      <c r="AK50" s="245"/>
      <c r="AL50" s="108"/>
      <c r="AM50" s="248">
        <f t="shared" si="14"/>
        <v>0</v>
      </c>
      <c r="AN50" s="247"/>
      <c r="AO50" s="245">
        <f t="shared" si="15"/>
        <v>0</v>
      </c>
      <c r="AP50" s="245"/>
      <c r="AQ50" s="249"/>
      <c r="AR50" s="12"/>
    </row>
    <row r="51" spans="1:44" ht="26.1" customHeight="1">
      <c r="A51" s="254"/>
      <c r="B51" s="255"/>
      <c r="C51" s="255"/>
      <c r="D51" s="255"/>
      <c r="E51" s="255"/>
      <c r="F51" s="128"/>
      <c r="G51" s="129"/>
      <c r="H51" s="130"/>
      <c r="I51" s="131"/>
      <c r="J51" s="131"/>
      <c r="K51" s="131"/>
      <c r="L51" s="131"/>
      <c r="M51" s="131"/>
      <c r="N51" s="131"/>
      <c r="O51" s="131"/>
      <c r="P51" s="131"/>
      <c r="Q51" s="132"/>
      <c r="R51" s="252"/>
      <c r="S51" s="253"/>
      <c r="T51" s="236"/>
      <c r="U51" s="237"/>
      <c r="V51" s="112"/>
      <c r="W51" s="109"/>
      <c r="X51" s="109"/>
      <c r="Y51" s="238"/>
      <c r="Z51" s="239">
        <f t="shared" si="13"/>
        <v>0</v>
      </c>
      <c r="AA51" s="240"/>
      <c r="AB51" s="241"/>
      <c r="AC51" s="256"/>
      <c r="AD51" s="247"/>
      <c r="AE51" s="245">
        <f t="shared" si="11"/>
        <v>0</v>
      </c>
      <c r="AF51" s="245"/>
      <c r="AG51" s="246"/>
      <c r="AH51" s="112"/>
      <c r="AI51" s="247"/>
      <c r="AJ51" s="245">
        <f t="shared" si="12"/>
        <v>0</v>
      </c>
      <c r="AK51" s="245"/>
      <c r="AL51" s="108"/>
      <c r="AM51" s="248">
        <f t="shared" si="14"/>
        <v>0</v>
      </c>
      <c r="AN51" s="247"/>
      <c r="AO51" s="245">
        <f t="shared" si="15"/>
        <v>0</v>
      </c>
      <c r="AP51" s="245"/>
      <c r="AQ51" s="249"/>
      <c r="AR51" s="12"/>
    </row>
    <row r="52" spans="1:44" ht="26.1" customHeight="1">
      <c r="A52" s="254"/>
      <c r="B52" s="255"/>
      <c r="C52" s="255"/>
      <c r="D52" s="255"/>
      <c r="E52" s="255"/>
      <c r="F52" s="128"/>
      <c r="G52" s="129"/>
      <c r="H52" s="130"/>
      <c r="I52" s="131"/>
      <c r="J52" s="131"/>
      <c r="K52" s="131"/>
      <c r="L52" s="131"/>
      <c r="M52" s="131"/>
      <c r="N52" s="131"/>
      <c r="O52" s="131"/>
      <c r="P52" s="131"/>
      <c r="Q52" s="132"/>
      <c r="R52" s="252"/>
      <c r="S52" s="253"/>
      <c r="T52" s="236"/>
      <c r="U52" s="237"/>
      <c r="V52" s="112"/>
      <c r="W52" s="109"/>
      <c r="X52" s="109"/>
      <c r="Y52" s="238"/>
      <c r="Z52" s="239">
        <f t="shared" si="13"/>
        <v>0</v>
      </c>
      <c r="AA52" s="240"/>
      <c r="AB52" s="241"/>
      <c r="AC52" s="256"/>
      <c r="AD52" s="247"/>
      <c r="AE52" s="245">
        <f t="shared" si="11"/>
        <v>0</v>
      </c>
      <c r="AF52" s="245"/>
      <c r="AG52" s="246"/>
      <c r="AH52" s="112"/>
      <c r="AI52" s="247"/>
      <c r="AJ52" s="245">
        <f t="shared" si="12"/>
        <v>0</v>
      </c>
      <c r="AK52" s="245"/>
      <c r="AL52" s="108"/>
      <c r="AM52" s="248">
        <f t="shared" si="14"/>
        <v>0</v>
      </c>
      <c r="AN52" s="247"/>
      <c r="AO52" s="245">
        <f t="shared" si="15"/>
        <v>0</v>
      </c>
      <c r="AP52" s="245"/>
      <c r="AQ52" s="249"/>
      <c r="AR52" s="12"/>
    </row>
    <row r="53" spans="1:44" ht="26.1" customHeight="1">
      <c r="A53" s="254"/>
      <c r="B53" s="255"/>
      <c r="C53" s="255"/>
      <c r="D53" s="255"/>
      <c r="E53" s="255"/>
      <c r="F53" s="128"/>
      <c r="G53" s="129"/>
      <c r="H53" s="130"/>
      <c r="I53" s="131"/>
      <c r="J53" s="131"/>
      <c r="K53" s="131"/>
      <c r="L53" s="131"/>
      <c r="M53" s="131"/>
      <c r="N53" s="131"/>
      <c r="O53" s="131"/>
      <c r="P53" s="131"/>
      <c r="Q53" s="132"/>
      <c r="R53" s="252"/>
      <c r="S53" s="253"/>
      <c r="T53" s="236"/>
      <c r="U53" s="237"/>
      <c r="V53" s="112"/>
      <c r="W53" s="109"/>
      <c r="X53" s="109"/>
      <c r="Y53" s="238"/>
      <c r="Z53" s="239">
        <f t="shared" si="13"/>
        <v>0</v>
      </c>
      <c r="AA53" s="240"/>
      <c r="AB53" s="241"/>
      <c r="AC53" s="256"/>
      <c r="AD53" s="247"/>
      <c r="AE53" s="245">
        <f t="shared" si="11"/>
        <v>0</v>
      </c>
      <c r="AF53" s="245"/>
      <c r="AG53" s="246"/>
      <c r="AH53" s="112"/>
      <c r="AI53" s="247"/>
      <c r="AJ53" s="245">
        <f t="shared" si="12"/>
        <v>0</v>
      </c>
      <c r="AK53" s="245"/>
      <c r="AL53" s="108"/>
      <c r="AM53" s="248">
        <f t="shared" si="14"/>
        <v>0</v>
      </c>
      <c r="AN53" s="247"/>
      <c r="AO53" s="245">
        <f t="shared" si="15"/>
        <v>0</v>
      </c>
      <c r="AP53" s="245"/>
      <c r="AQ53" s="249"/>
      <c r="AR53" s="12"/>
    </row>
    <row r="54" spans="1:44" ht="26.1" customHeight="1">
      <c r="A54" s="254"/>
      <c r="B54" s="255"/>
      <c r="C54" s="255"/>
      <c r="D54" s="255"/>
      <c r="E54" s="255"/>
      <c r="F54" s="128"/>
      <c r="G54" s="129"/>
      <c r="H54" s="130"/>
      <c r="I54" s="131"/>
      <c r="J54" s="131"/>
      <c r="K54" s="131"/>
      <c r="L54" s="131"/>
      <c r="M54" s="131"/>
      <c r="N54" s="131"/>
      <c r="O54" s="131"/>
      <c r="P54" s="131"/>
      <c r="Q54" s="132"/>
      <c r="R54" s="252"/>
      <c r="S54" s="253"/>
      <c r="T54" s="236"/>
      <c r="U54" s="237"/>
      <c r="V54" s="112"/>
      <c r="W54" s="109"/>
      <c r="X54" s="109"/>
      <c r="Y54" s="238"/>
      <c r="Z54" s="239">
        <f t="shared" si="13"/>
        <v>0</v>
      </c>
      <c r="AA54" s="240"/>
      <c r="AB54" s="241"/>
      <c r="AC54" s="256"/>
      <c r="AD54" s="247"/>
      <c r="AE54" s="245">
        <f t="shared" si="11"/>
        <v>0</v>
      </c>
      <c r="AF54" s="245"/>
      <c r="AG54" s="246"/>
      <c r="AH54" s="112"/>
      <c r="AI54" s="247"/>
      <c r="AJ54" s="245">
        <f t="shared" si="12"/>
        <v>0</v>
      </c>
      <c r="AK54" s="245"/>
      <c r="AL54" s="108"/>
      <c r="AM54" s="248">
        <f t="shared" si="14"/>
        <v>0</v>
      </c>
      <c r="AN54" s="247"/>
      <c r="AO54" s="245">
        <f t="shared" si="15"/>
        <v>0</v>
      </c>
      <c r="AP54" s="245"/>
      <c r="AQ54" s="249"/>
      <c r="AR54" s="12"/>
    </row>
    <row r="55" spans="1:44" ht="26.1" customHeight="1">
      <c r="A55" s="254"/>
      <c r="B55" s="255"/>
      <c r="C55" s="255"/>
      <c r="D55" s="255"/>
      <c r="E55" s="255"/>
      <c r="F55" s="128"/>
      <c r="G55" s="129"/>
      <c r="H55" s="130"/>
      <c r="I55" s="131"/>
      <c r="J55" s="131"/>
      <c r="K55" s="131"/>
      <c r="L55" s="131"/>
      <c r="M55" s="131"/>
      <c r="N55" s="131"/>
      <c r="O55" s="131"/>
      <c r="P55" s="131"/>
      <c r="Q55" s="132"/>
      <c r="R55" s="252"/>
      <c r="S55" s="253"/>
      <c r="T55" s="236"/>
      <c r="U55" s="237"/>
      <c r="V55" s="112"/>
      <c r="W55" s="109"/>
      <c r="X55" s="109"/>
      <c r="Y55" s="238"/>
      <c r="Z55" s="239">
        <f t="shared" si="13"/>
        <v>0</v>
      </c>
      <c r="AA55" s="240"/>
      <c r="AB55" s="241"/>
      <c r="AC55" s="256"/>
      <c r="AD55" s="247"/>
      <c r="AE55" s="245">
        <f t="shared" si="11"/>
        <v>0</v>
      </c>
      <c r="AF55" s="245"/>
      <c r="AG55" s="246"/>
      <c r="AH55" s="112"/>
      <c r="AI55" s="247"/>
      <c r="AJ55" s="245">
        <f t="shared" si="12"/>
        <v>0</v>
      </c>
      <c r="AK55" s="245"/>
      <c r="AL55" s="108"/>
      <c r="AM55" s="248">
        <f t="shared" si="14"/>
        <v>0</v>
      </c>
      <c r="AN55" s="247"/>
      <c r="AO55" s="245">
        <f t="shared" si="15"/>
        <v>0</v>
      </c>
      <c r="AP55" s="245"/>
      <c r="AQ55" s="249"/>
      <c r="AR55" s="12"/>
    </row>
    <row r="56" spans="1:44" ht="26.1" customHeight="1" thickBot="1">
      <c r="A56" s="250"/>
      <c r="B56" s="251"/>
      <c r="C56" s="251"/>
      <c r="D56" s="251"/>
      <c r="E56" s="251"/>
      <c r="F56" s="128"/>
      <c r="G56" s="129"/>
      <c r="H56" s="130"/>
      <c r="I56" s="131"/>
      <c r="J56" s="131"/>
      <c r="K56" s="131"/>
      <c r="L56" s="131"/>
      <c r="M56" s="131"/>
      <c r="N56" s="131"/>
      <c r="O56" s="131"/>
      <c r="P56" s="131"/>
      <c r="Q56" s="132"/>
      <c r="R56" s="252"/>
      <c r="S56" s="253"/>
      <c r="T56" s="236"/>
      <c r="U56" s="237"/>
      <c r="V56" s="112"/>
      <c r="W56" s="109"/>
      <c r="X56" s="109"/>
      <c r="Y56" s="238"/>
      <c r="Z56" s="239">
        <f t="shared" si="13"/>
        <v>0</v>
      </c>
      <c r="AA56" s="240"/>
      <c r="AB56" s="241"/>
      <c r="AC56" s="242"/>
      <c r="AD56" s="228"/>
      <c r="AE56" s="225">
        <f t="shared" si="11"/>
        <v>0</v>
      </c>
      <c r="AF56" s="225"/>
      <c r="AG56" s="243"/>
      <c r="AH56" s="244"/>
      <c r="AI56" s="228"/>
      <c r="AJ56" s="225">
        <f t="shared" si="12"/>
        <v>0</v>
      </c>
      <c r="AK56" s="225"/>
      <c r="AL56" s="226"/>
      <c r="AM56" s="227">
        <f t="shared" si="14"/>
        <v>0</v>
      </c>
      <c r="AN56" s="228"/>
      <c r="AO56" s="225">
        <f t="shared" si="15"/>
        <v>0</v>
      </c>
      <c r="AP56" s="225"/>
      <c r="AQ56" s="229"/>
      <c r="AR56" s="12"/>
    </row>
    <row r="57" spans="1:44" ht="26.1" customHeight="1" thickTop="1" thickBot="1">
      <c r="A57" s="81" t="s">
        <v>46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3"/>
      <c r="Z57" s="84">
        <f>SUM(Z28,Z34:AB56)</f>
        <v>2000000</v>
      </c>
      <c r="AA57" s="85"/>
      <c r="AB57" s="86"/>
      <c r="AC57" s="230"/>
      <c r="AD57" s="231"/>
      <c r="AE57" s="232">
        <f>SUM(AE28,AE34:AG56)</f>
        <v>1220000</v>
      </c>
      <c r="AF57" s="232"/>
      <c r="AG57" s="233"/>
      <c r="AH57" s="88"/>
      <c r="AI57" s="231"/>
      <c r="AJ57" s="232">
        <f>SUM(AJ28,AJ34:AL56)</f>
        <v>550000</v>
      </c>
      <c r="AK57" s="232"/>
      <c r="AL57" s="89"/>
      <c r="AM57" s="234"/>
      <c r="AN57" s="235"/>
      <c r="AO57" s="223">
        <f>SUM(AO28,AO34:AQ56)</f>
        <v>670000</v>
      </c>
      <c r="AP57" s="223"/>
      <c r="AQ57" s="224"/>
      <c r="AR57" s="12"/>
    </row>
    <row r="58" spans="1:44" ht="21.95" customHeight="1" thickBot="1">
      <c r="A58" s="73"/>
      <c r="B58" s="73"/>
      <c r="C58" s="73"/>
      <c r="D58" s="73"/>
      <c r="E58" s="73"/>
      <c r="F58" s="73"/>
      <c r="G58" s="72">
        <f>$T$1</f>
        <v>45041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1" t="s">
        <v>47</v>
      </c>
      <c r="Z58" s="71"/>
      <c r="AA58" s="71"/>
      <c r="AB58" s="23">
        <f>AB31+1</f>
        <v>3</v>
      </c>
      <c r="AC58" s="22" t="s">
        <v>44</v>
      </c>
      <c r="AD58" s="7">
        <f>$AE$1</f>
        <v>5</v>
      </c>
      <c r="AE58" s="7"/>
      <c r="AF58" s="6"/>
      <c r="AG58" s="6"/>
      <c r="AH58" s="6"/>
      <c r="AI58" s="6"/>
      <c r="AJ58" s="15"/>
      <c r="AK58" s="15"/>
      <c r="AL58" s="70" t="s">
        <v>0</v>
      </c>
      <c r="AM58" s="70"/>
      <c r="AN58" s="69">
        <f>$AN$1</f>
        <v>45041</v>
      </c>
      <c r="AO58" s="69"/>
      <c r="AP58" s="69"/>
      <c r="AQ58" s="69"/>
      <c r="AR58" s="8"/>
    </row>
    <row r="59" spans="1:44" ht="15" customHeight="1">
      <c r="A59" s="195" t="s">
        <v>23</v>
      </c>
      <c r="B59" s="196"/>
      <c r="C59" s="199" t="s">
        <v>24</v>
      </c>
      <c r="D59" s="200"/>
      <c r="E59" s="196"/>
      <c r="F59" s="203" t="s">
        <v>25</v>
      </c>
      <c r="G59" s="204"/>
      <c r="H59" s="207" t="s">
        <v>26</v>
      </c>
      <c r="I59" s="208"/>
      <c r="J59" s="208"/>
      <c r="K59" s="208"/>
      <c r="L59" s="208"/>
      <c r="M59" s="208"/>
      <c r="N59" s="208"/>
      <c r="O59" s="208"/>
      <c r="P59" s="208"/>
      <c r="Q59" s="209"/>
      <c r="R59" s="213" t="s">
        <v>27</v>
      </c>
      <c r="S59" s="214"/>
      <c r="T59" s="174" t="s">
        <v>28</v>
      </c>
      <c r="U59" s="175"/>
      <c r="V59" s="176"/>
      <c r="W59" s="174" t="s">
        <v>29</v>
      </c>
      <c r="X59" s="175"/>
      <c r="Y59" s="176"/>
      <c r="Z59" s="174" t="s">
        <v>30</v>
      </c>
      <c r="AA59" s="175"/>
      <c r="AB59" s="180"/>
      <c r="AC59" s="182" t="s">
        <v>31</v>
      </c>
      <c r="AD59" s="183"/>
      <c r="AE59" s="183"/>
      <c r="AF59" s="183"/>
      <c r="AG59" s="184"/>
      <c r="AH59" s="185" t="s">
        <v>32</v>
      </c>
      <c r="AI59" s="183"/>
      <c r="AJ59" s="183"/>
      <c r="AK59" s="183"/>
      <c r="AL59" s="186"/>
      <c r="AM59" s="187" t="s">
        <v>33</v>
      </c>
      <c r="AN59" s="188"/>
      <c r="AO59" s="188"/>
      <c r="AP59" s="188"/>
      <c r="AQ59" s="189"/>
      <c r="AR59" s="2"/>
    </row>
    <row r="60" spans="1:44" ht="15" customHeight="1">
      <c r="A60" s="197"/>
      <c r="B60" s="198"/>
      <c r="C60" s="201"/>
      <c r="D60" s="202"/>
      <c r="E60" s="198"/>
      <c r="F60" s="205"/>
      <c r="G60" s="206"/>
      <c r="H60" s="210"/>
      <c r="I60" s="211"/>
      <c r="J60" s="211"/>
      <c r="K60" s="211"/>
      <c r="L60" s="211"/>
      <c r="M60" s="211"/>
      <c r="N60" s="211"/>
      <c r="O60" s="211"/>
      <c r="P60" s="211"/>
      <c r="Q60" s="212"/>
      <c r="R60" s="215"/>
      <c r="S60" s="216"/>
      <c r="T60" s="177"/>
      <c r="U60" s="178"/>
      <c r="V60" s="179"/>
      <c r="W60" s="177"/>
      <c r="X60" s="178"/>
      <c r="Y60" s="179"/>
      <c r="Z60" s="177"/>
      <c r="AA60" s="178"/>
      <c r="AB60" s="181"/>
      <c r="AC60" s="190" t="s">
        <v>34</v>
      </c>
      <c r="AD60" s="191"/>
      <c r="AE60" s="192" t="s">
        <v>35</v>
      </c>
      <c r="AF60" s="151"/>
      <c r="AG60" s="191"/>
      <c r="AH60" s="192" t="s">
        <v>34</v>
      </c>
      <c r="AI60" s="193"/>
      <c r="AJ60" s="150" t="s">
        <v>35</v>
      </c>
      <c r="AK60" s="151"/>
      <c r="AL60" s="152"/>
      <c r="AM60" s="194" t="s">
        <v>34</v>
      </c>
      <c r="AN60" s="193"/>
      <c r="AO60" s="150" t="s">
        <v>35</v>
      </c>
      <c r="AP60" s="151"/>
      <c r="AQ60" s="152"/>
      <c r="AR60" s="2"/>
    </row>
    <row r="61" spans="1:44" ht="26.1" customHeight="1">
      <c r="A61" s="153"/>
      <c r="B61" s="154"/>
      <c r="C61" s="155"/>
      <c r="D61" s="156"/>
      <c r="E61" s="154"/>
      <c r="F61" s="157"/>
      <c r="G61" s="158"/>
      <c r="H61" s="159"/>
      <c r="I61" s="160"/>
      <c r="J61" s="160"/>
      <c r="K61" s="160"/>
      <c r="L61" s="160"/>
      <c r="M61" s="160"/>
      <c r="N61" s="160"/>
      <c r="O61" s="160"/>
      <c r="P61" s="160"/>
      <c r="Q61" s="161"/>
      <c r="R61" s="162"/>
      <c r="S61" s="163"/>
      <c r="T61" s="164"/>
      <c r="U61" s="165"/>
      <c r="V61" s="166"/>
      <c r="W61" s="167"/>
      <c r="X61" s="168"/>
      <c r="Y61" s="169"/>
      <c r="Z61" s="170">
        <f>T61*W61</f>
        <v>0</v>
      </c>
      <c r="AA61" s="171"/>
      <c r="AB61" s="172"/>
      <c r="AC61" s="173"/>
      <c r="AD61" s="147"/>
      <c r="AE61" s="143">
        <f t="shared" ref="AE61:AE83" si="16">ROUNDDOWN(AC61*W61,0)</f>
        <v>0</v>
      </c>
      <c r="AF61" s="144"/>
      <c r="AG61" s="145"/>
      <c r="AH61" s="146"/>
      <c r="AI61" s="147"/>
      <c r="AJ61" s="143">
        <f t="shared" ref="AJ61:AJ83" si="17">ROUNDDOWN(AH61*W61,0)</f>
        <v>0</v>
      </c>
      <c r="AK61" s="144"/>
      <c r="AL61" s="148"/>
      <c r="AM61" s="149">
        <f>AC61-AH61</f>
        <v>0</v>
      </c>
      <c r="AN61" s="147"/>
      <c r="AO61" s="143">
        <f>AE61-AJ61</f>
        <v>0</v>
      </c>
      <c r="AP61" s="144"/>
      <c r="AQ61" s="148"/>
      <c r="AR61" s="2"/>
    </row>
    <row r="62" spans="1:44" ht="26.1" customHeight="1">
      <c r="A62" s="124"/>
      <c r="B62" s="125"/>
      <c r="C62" s="126"/>
      <c r="D62" s="127"/>
      <c r="E62" s="125"/>
      <c r="F62" s="128"/>
      <c r="G62" s="129"/>
      <c r="H62" s="130"/>
      <c r="I62" s="131"/>
      <c r="J62" s="131"/>
      <c r="K62" s="131"/>
      <c r="L62" s="131"/>
      <c r="M62" s="131"/>
      <c r="N62" s="131"/>
      <c r="O62" s="131"/>
      <c r="P62" s="131"/>
      <c r="Q62" s="132"/>
      <c r="R62" s="126"/>
      <c r="S62" s="125"/>
      <c r="T62" s="133"/>
      <c r="U62" s="134"/>
      <c r="V62" s="135"/>
      <c r="W62" s="136"/>
      <c r="X62" s="137"/>
      <c r="Y62" s="138"/>
      <c r="Z62" s="139">
        <f t="shared" ref="Z62:Z83" si="18">T62*W62</f>
        <v>0</v>
      </c>
      <c r="AA62" s="140"/>
      <c r="AB62" s="141"/>
      <c r="AC62" s="142"/>
      <c r="AD62" s="112"/>
      <c r="AE62" s="108">
        <f t="shared" si="16"/>
        <v>0</v>
      </c>
      <c r="AF62" s="109"/>
      <c r="AG62" s="110"/>
      <c r="AH62" s="111"/>
      <c r="AI62" s="112"/>
      <c r="AJ62" s="108">
        <f t="shared" si="17"/>
        <v>0</v>
      </c>
      <c r="AK62" s="109"/>
      <c r="AL62" s="113"/>
      <c r="AM62" s="114">
        <f t="shared" ref="AM62:AM83" si="19">AC62-AH62</f>
        <v>0</v>
      </c>
      <c r="AN62" s="112"/>
      <c r="AO62" s="108">
        <f t="shared" ref="AO62:AO83" si="20">AE62-AJ62</f>
        <v>0</v>
      </c>
      <c r="AP62" s="109"/>
      <c r="AQ62" s="113"/>
      <c r="AR62" s="2"/>
    </row>
    <row r="63" spans="1:44" ht="26.1" customHeight="1">
      <c r="A63" s="124"/>
      <c r="B63" s="125"/>
      <c r="C63" s="126"/>
      <c r="D63" s="127"/>
      <c r="E63" s="125"/>
      <c r="F63" s="128"/>
      <c r="G63" s="129"/>
      <c r="H63" s="130"/>
      <c r="I63" s="131"/>
      <c r="J63" s="131"/>
      <c r="K63" s="131"/>
      <c r="L63" s="131"/>
      <c r="M63" s="131"/>
      <c r="N63" s="131"/>
      <c r="O63" s="131"/>
      <c r="P63" s="131"/>
      <c r="Q63" s="132"/>
      <c r="R63" s="126"/>
      <c r="S63" s="125"/>
      <c r="T63" s="133"/>
      <c r="U63" s="134"/>
      <c r="V63" s="135"/>
      <c r="W63" s="136"/>
      <c r="X63" s="137"/>
      <c r="Y63" s="138"/>
      <c r="Z63" s="139">
        <f t="shared" si="18"/>
        <v>0</v>
      </c>
      <c r="AA63" s="140"/>
      <c r="AB63" s="141"/>
      <c r="AC63" s="142"/>
      <c r="AD63" s="112"/>
      <c r="AE63" s="108">
        <f t="shared" si="16"/>
        <v>0</v>
      </c>
      <c r="AF63" s="109"/>
      <c r="AG63" s="110"/>
      <c r="AH63" s="111"/>
      <c r="AI63" s="112"/>
      <c r="AJ63" s="108">
        <f t="shared" si="17"/>
        <v>0</v>
      </c>
      <c r="AK63" s="109"/>
      <c r="AL63" s="113"/>
      <c r="AM63" s="114">
        <f t="shared" si="19"/>
        <v>0</v>
      </c>
      <c r="AN63" s="112"/>
      <c r="AO63" s="108">
        <f t="shared" si="20"/>
        <v>0</v>
      </c>
      <c r="AP63" s="109"/>
      <c r="AQ63" s="113"/>
      <c r="AR63" s="3"/>
    </row>
    <row r="64" spans="1:44" ht="26.1" customHeight="1">
      <c r="A64" s="124"/>
      <c r="B64" s="125"/>
      <c r="C64" s="126"/>
      <c r="D64" s="127"/>
      <c r="E64" s="125"/>
      <c r="F64" s="128"/>
      <c r="G64" s="129"/>
      <c r="H64" s="130"/>
      <c r="I64" s="131"/>
      <c r="J64" s="131"/>
      <c r="K64" s="131"/>
      <c r="L64" s="131"/>
      <c r="M64" s="131"/>
      <c r="N64" s="131"/>
      <c r="O64" s="131"/>
      <c r="P64" s="131"/>
      <c r="Q64" s="132"/>
      <c r="R64" s="126"/>
      <c r="S64" s="125"/>
      <c r="T64" s="133"/>
      <c r="U64" s="134"/>
      <c r="V64" s="135"/>
      <c r="W64" s="136"/>
      <c r="X64" s="137"/>
      <c r="Y64" s="138"/>
      <c r="Z64" s="139">
        <f t="shared" si="18"/>
        <v>0</v>
      </c>
      <c r="AA64" s="140"/>
      <c r="AB64" s="141"/>
      <c r="AC64" s="142"/>
      <c r="AD64" s="112"/>
      <c r="AE64" s="108">
        <f t="shared" si="16"/>
        <v>0</v>
      </c>
      <c r="AF64" s="109"/>
      <c r="AG64" s="110"/>
      <c r="AH64" s="111"/>
      <c r="AI64" s="112"/>
      <c r="AJ64" s="108">
        <f t="shared" si="17"/>
        <v>0</v>
      </c>
      <c r="AK64" s="109"/>
      <c r="AL64" s="113"/>
      <c r="AM64" s="114">
        <f t="shared" si="19"/>
        <v>0</v>
      </c>
      <c r="AN64" s="112"/>
      <c r="AO64" s="108">
        <f t="shared" si="20"/>
        <v>0</v>
      </c>
      <c r="AP64" s="109"/>
      <c r="AQ64" s="113"/>
      <c r="AR64" s="3"/>
    </row>
    <row r="65" spans="1:44" ht="26.1" customHeight="1">
      <c r="A65" s="124"/>
      <c r="B65" s="125"/>
      <c r="C65" s="126"/>
      <c r="D65" s="127"/>
      <c r="E65" s="125"/>
      <c r="F65" s="128"/>
      <c r="G65" s="129"/>
      <c r="H65" s="130"/>
      <c r="I65" s="131"/>
      <c r="J65" s="131"/>
      <c r="K65" s="131"/>
      <c r="L65" s="131"/>
      <c r="M65" s="131"/>
      <c r="N65" s="131"/>
      <c r="O65" s="131"/>
      <c r="P65" s="131"/>
      <c r="Q65" s="132"/>
      <c r="R65" s="126"/>
      <c r="S65" s="125"/>
      <c r="T65" s="133"/>
      <c r="U65" s="134"/>
      <c r="V65" s="135"/>
      <c r="W65" s="136"/>
      <c r="X65" s="137"/>
      <c r="Y65" s="138"/>
      <c r="Z65" s="139">
        <f t="shared" si="18"/>
        <v>0</v>
      </c>
      <c r="AA65" s="140"/>
      <c r="AB65" s="141"/>
      <c r="AC65" s="142"/>
      <c r="AD65" s="112"/>
      <c r="AE65" s="108">
        <f t="shared" si="16"/>
        <v>0</v>
      </c>
      <c r="AF65" s="109"/>
      <c r="AG65" s="110"/>
      <c r="AH65" s="111"/>
      <c r="AI65" s="112"/>
      <c r="AJ65" s="108">
        <f t="shared" si="17"/>
        <v>0</v>
      </c>
      <c r="AK65" s="109"/>
      <c r="AL65" s="113"/>
      <c r="AM65" s="114">
        <f t="shared" si="19"/>
        <v>0</v>
      </c>
      <c r="AN65" s="112"/>
      <c r="AO65" s="108">
        <f t="shared" si="20"/>
        <v>0</v>
      </c>
      <c r="AP65" s="109"/>
      <c r="AQ65" s="113"/>
      <c r="AR65" s="12"/>
    </row>
    <row r="66" spans="1:44" ht="26.1" customHeight="1">
      <c r="A66" s="124"/>
      <c r="B66" s="125"/>
      <c r="C66" s="126"/>
      <c r="D66" s="127"/>
      <c r="E66" s="125"/>
      <c r="F66" s="128"/>
      <c r="G66" s="129"/>
      <c r="H66" s="130"/>
      <c r="I66" s="131"/>
      <c r="J66" s="131"/>
      <c r="K66" s="131"/>
      <c r="L66" s="131"/>
      <c r="M66" s="131"/>
      <c r="N66" s="131"/>
      <c r="O66" s="131"/>
      <c r="P66" s="131"/>
      <c r="Q66" s="132"/>
      <c r="R66" s="126"/>
      <c r="S66" s="125"/>
      <c r="T66" s="133"/>
      <c r="U66" s="134"/>
      <c r="V66" s="135"/>
      <c r="W66" s="136"/>
      <c r="X66" s="137"/>
      <c r="Y66" s="138"/>
      <c r="Z66" s="139">
        <f t="shared" si="18"/>
        <v>0</v>
      </c>
      <c r="AA66" s="140"/>
      <c r="AB66" s="141"/>
      <c r="AC66" s="142"/>
      <c r="AD66" s="112"/>
      <c r="AE66" s="108">
        <f t="shared" si="16"/>
        <v>0</v>
      </c>
      <c r="AF66" s="109"/>
      <c r="AG66" s="110"/>
      <c r="AH66" s="111"/>
      <c r="AI66" s="112"/>
      <c r="AJ66" s="108">
        <f t="shared" si="17"/>
        <v>0</v>
      </c>
      <c r="AK66" s="109"/>
      <c r="AL66" s="113"/>
      <c r="AM66" s="114">
        <f t="shared" si="19"/>
        <v>0</v>
      </c>
      <c r="AN66" s="112"/>
      <c r="AO66" s="108">
        <f t="shared" si="20"/>
        <v>0</v>
      </c>
      <c r="AP66" s="109"/>
      <c r="AQ66" s="113"/>
      <c r="AR66" s="12"/>
    </row>
    <row r="67" spans="1:44" ht="26.1" customHeight="1">
      <c r="A67" s="124"/>
      <c r="B67" s="125"/>
      <c r="C67" s="126"/>
      <c r="D67" s="127"/>
      <c r="E67" s="125"/>
      <c r="F67" s="128"/>
      <c r="G67" s="129"/>
      <c r="H67" s="130"/>
      <c r="I67" s="131"/>
      <c r="J67" s="131"/>
      <c r="K67" s="131"/>
      <c r="L67" s="131"/>
      <c r="M67" s="131"/>
      <c r="N67" s="131"/>
      <c r="O67" s="131"/>
      <c r="P67" s="131"/>
      <c r="Q67" s="132"/>
      <c r="R67" s="126"/>
      <c r="S67" s="125"/>
      <c r="T67" s="133"/>
      <c r="U67" s="134"/>
      <c r="V67" s="135"/>
      <c r="W67" s="136"/>
      <c r="X67" s="137"/>
      <c r="Y67" s="138"/>
      <c r="Z67" s="139">
        <f t="shared" si="18"/>
        <v>0</v>
      </c>
      <c r="AA67" s="140"/>
      <c r="AB67" s="141"/>
      <c r="AC67" s="142"/>
      <c r="AD67" s="112"/>
      <c r="AE67" s="108">
        <f t="shared" si="16"/>
        <v>0</v>
      </c>
      <c r="AF67" s="109"/>
      <c r="AG67" s="110"/>
      <c r="AH67" s="111"/>
      <c r="AI67" s="112"/>
      <c r="AJ67" s="108">
        <f t="shared" si="17"/>
        <v>0</v>
      </c>
      <c r="AK67" s="109"/>
      <c r="AL67" s="113"/>
      <c r="AM67" s="114">
        <f t="shared" si="19"/>
        <v>0</v>
      </c>
      <c r="AN67" s="112"/>
      <c r="AO67" s="108">
        <f t="shared" si="20"/>
        <v>0</v>
      </c>
      <c r="AP67" s="109"/>
      <c r="AQ67" s="113"/>
      <c r="AR67" s="12"/>
    </row>
    <row r="68" spans="1:44" ht="26.1" customHeight="1">
      <c r="A68" s="124"/>
      <c r="B68" s="125"/>
      <c r="C68" s="126"/>
      <c r="D68" s="127"/>
      <c r="E68" s="125"/>
      <c r="F68" s="128"/>
      <c r="G68" s="129"/>
      <c r="H68" s="130"/>
      <c r="I68" s="131"/>
      <c r="J68" s="131"/>
      <c r="K68" s="131"/>
      <c r="L68" s="131"/>
      <c r="M68" s="131"/>
      <c r="N68" s="131"/>
      <c r="O68" s="131"/>
      <c r="P68" s="131"/>
      <c r="Q68" s="132"/>
      <c r="R68" s="126"/>
      <c r="S68" s="125"/>
      <c r="T68" s="133"/>
      <c r="U68" s="134"/>
      <c r="V68" s="135"/>
      <c r="W68" s="136"/>
      <c r="X68" s="137"/>
      <c r="Y68" s="138"/>
      <c r="Z68" s="139">
        <f t="shared" si="18"/>
        <v>0</v>
      </c>
      <c r="AA68" s="140"/>
      <c r="AB68" s="141"/>
      <c r="AC68" s="142"/>
      <c r="AD68" s="112"/>
      <c r="AE68" s="108">
        <f t="shared" si="16"/>
        <v>0</v>
      </c>
      <c r="AF68" s="109"/>
      <c r="AG68" s="110"/>
      <c r="AH68" s="111"/>
      <c r="AI68" s="112"/>
      <c r="AJ68" s="108">
        <f t="shared" si="17"/>
        <v>0</v>
      </c>
      <c r="AK68" s="109"/>
      <c r="AL68" s="113"/>
      <c r="AM68" s="114">
        <f t="shared" si="19"/>
        <v>0</v>
      </c>
      <c r="AN68" s="112"/>
      <c r="AO68" s="108">
        <f t="shared" si="20"/>
        <v>0</v>
      </c>
      <c r="AP68" s="109"/>
      <c r="AQ68" s="113"/>
      <c r="AR68" s="12"/>
    </row>
    <row r="69" spans="1:44" ht="26.1" customHeight="1">
      <c r="A69" s="124"/>
      <c r="B69" s="125"/>
      <c r="C69" s="126"/>
      <c r="D69" s="127"/>
      <c r="E69" s="125"/>
      <c r="F69" s="128"/>
      <c r="G69" s="129"/>
      <c r="H69" s="130"/>
      <c r="I69" s="131"/>
      <c r="J69" s="131"/>
      <c r="K69" s="131"/>
      <c r="L69" s="131"/>
      <c r="M69" s="131"/>
      <c r="N69" s="131"/>
      <c r="O69" s="131"/>
      <c r="P69" s="131"/>
      <c r="Q69" s="132"/>
      <c r="R69" s="126"/>
      <c r="S69" s="125"/>
      <c r="T69" s="133"/>
      <c r="U69" s="134"/>
      <c r="V69" s="135"/>
      <c r="W69" s="136"/>
      <c r="X69" s="137"/>
      <c r="Y69" s="138"/>
      <c r="Z69" s="139">
        <f t="shared" si="18"/>
        <v>0</v>
      </c>
      <c r="AA69" s="140"/>
      <c r="AB69" s="141"/>
      <c r="AC69" s="142"/>
      <c r="AD69" s="112"/>
      <c r="AE69" s="108">
        <f t="shared" si="16"/>
        <v>0</v>
      </c>
      <c r="AF69" s="109"/>
      <c r="AG69" s="110"/>
      <c r="AH69" s="111"/>
      <c r="AI69" s="112"/>
      <c r="AJ69" s="108">
        <f t="shared" si="17"/>
        <v>0</v>
      </c>
      <c r="AK69" s="109"/>
      <c r="AL69" s="113"/>
      <c r="AM69" s="114">
        <f t="shared" si="19"/>
        <v>0</v>
      </c>
      <c r="AN69" s="112"/>
      <c r="AO69" s="108">
        <f t="shared" si="20"/>
        <v>0</v>
      </c>
      <c r="AP69" s="109"/>
      <c r="AQ69" s="113"/>
      <c r="AR69" s="12"/>
    </row>
    <row r="70" spans="1:44" ht="26.1" customHeight="1">
      <c r="A70" s="124"/>
      <c r="B70" s="125"/>
      <c r="C70" s="126"/>
      <c r="D70" s="127"/>
      <c r="E70" s="125"/>
      <c r="F70" s="128"/>
      <c r="G70" s="129"/>
      <c r="H70" s="130"/>
      <c r="I70" s="131"/>
      <c r="J70" s="131"/>
      <c r="K70" s="131"/>
      <c r="L70" s="131"/>
      <c r="M70" s="131"/>
      <c r="N70" s="131"/>
      <c r="O70" s="131"/>
      <c r="P70" s="131"/>
      <c r="Q70" s="132"/>
      <c r="R70" s="126"/>
      <c r="S70" s="125"/>
      <c r="T70" s="133"/>
      <c r="U70" s="134"/>
      <c r="V70" s="135"/>
      <c r="W70" s="136"/>
      <c r="X70" s="137"/>
      <c r="Y70" s="138"/>
      <c r="Z70" s="139">
        <f t="shared" si="18"/>
        <v>0</v>
      </c>
      <c r="AA70" s="140"/>
      <c r="AB70" s="141"/>
      <c r="AC70" s="142"/>
      <c r="AD70" s="112"/>
      <c r="AE70" s="108">
        <f t="shared" si="16"/>
        <v>0</v>
      </c>
      <c r="AF70" s="109"/>
      <c r="AG70" s="110"/>
      <c r="AH70" s="111"/>
      <c r="AI70" s="112"/>
      <c r="AJ70" s="108">
        <f t="shared" si="17"/>
        <v>0</v>
      </c>
      <c r="AK70" s="109"/>
      <c r="AL70" s="113"/>
      <c r="AM70" s="114">
        <f t="shared" si="19"/>
        <v>0</v>
      </c>
      <c r="AN70" s="112"/>
      <c r="AO70" s="108">
        <f t="shared" si="20"/>
        <v>0</v>
      </c>
      <c r="AP70" s="109"/>
      <c r="AQ70" s="113"/>
      <c r="AR70" s="12"/>
    </row>
    <row r="71" spans="1:44" ht="26.1" customHeight="1">
      <c r="A71" s="124"/>
      <c r="B71" s="125"/>
      <c r="C71" s="126"/>
      <c r="D71" s="127"/>
      <c r="E71" s="125"/>
      <c r="F71" s="128"/>
      <c r="G71" s="129"/>
      <c r="H71" s="130"/>
      <c r="I71" s="131"/>
      <c r="J71" s="131"/>
      <c r="K71" s="131"/>
      <c r="L71" s="131"/>
      <c r="M71" s="131"/>
      <c r="N71" s="131"/>
      <c r="O71" s="131"/>
      <c r="P71" s="131"/>
      <c r="Q71" s="132"/>
      <c r="R71" s="126"/>
      <c r="S71" s="125"/>
      <c r="T71" s="133"/>
      <c r="U71" s="134"/>
      <c r="V71" s="135"/>
      <c r="W71" s="136"/>
      <c r="X71" s="137"/>
      <c r="Y71" s="138"/>
      <c r="Z71" s="139">
        <f t="shared" si="18"/>
        <v>0</v>
      </c>
      <c r="AA71" s="140"/>
      <c r="AB71" s="141"/>
      <c r="AC71" s="142"/>
      <c r="AD71" s="112"/>
      <c r="AE71" s="108">
        <f t="shared" si="16"/>
        <v>0</v>
      </c>
      <c r="AF71" s="109"/>
      <c r="AG71" s="110"/>
      <c r="AH71" s="111"/>
      <c r="AI71" s="112"/>
      <c r="AJ71" s="108">
        <f t="shared" si="17"/>
        <v>0</v>
      </c>
      <c r="AK71" s="109"/>
      <c r="AL71" s="113"/>
      <c r="AM71" s="114">
        <f t="shared" si="19"/>
        <v>0</v>
      </c>
      <c r="AN71" s="112"/>
      <c r="AO71" s="108">
        <f t="shared" si="20"/>
        <v>0</v>
      </c>
      <c r="AP71" s="109"/>
      <c r="AQ71" s="113"/>
      <c r="AR71" s="12"/>
    </row>
    <row r="72" spans="1:44" ht="26.1" customHeight="1">
      <c r="A72" s="124"/>
      <c r="B72" s="125"/>
      <c r="C72" s="126"/>
      <c r="D72" s="127"/>
      <c r="E72" s="125"/>
      <c r="F72" s="128"/>
      <c r="G72" s="129"/>
      <c r="H72" s="130"/>
      <c r="I72" s="131"/>
      <c r="J72" s="131"/>
      <c r="K72" s="131"/>
      <c r="L72" s="131"/>
      <c r="M72" s="131"/>
      <c r="N72" s="131"/>
      <c r="O72" s="131"/>
      <c r="P72" s="131"/>
      <c r="Q72" s="132"/>
      <c r="R72" s="126"/>
      <c r="S72" s="125"/>
      <c r="T72" s="133"/>
      <c r="U72" s="134"/>
      <c r="V72" s="135"/>
      <c r="W72" s="136"/>
      <c r="X72" s="137"/>
      <c r="Y72" s="138"/>
      <c r="Z72" s="139">
        <f t="shared" si="18"/>
        <v>0</v>
      </c>
      <c r="AA72" s="140"/>
      <c r="AB72" s="141"/>
      <c r="AC72" s="142"/>
      <c r="AD72" s="112"/>
      <c r="AE72" s="108">
        <f t="shared" si="16"/>
        <v>0</v>
      </c>
      <c r="AF72" s="109"/>
      <c r="AG72" s="110"/>
      <c r="AH72" s="111"/>
      <c r="AI72" s="112"/>
      <c r="AJ72" s="108">
        <f t="shared" si="17"/>
        <v>0</v>
      </c>
      <c r="AK72" s="109"/>
      <c r="AL72" s="113"/>
      <c r="AM72" s="114">
        <f t="shared" si="19"/>
        <v>0</v>
      </c>
      <c r="AN72" s="112"/>
      <c r="AO72" s="108">
        <f t="shared" si="20"/>
        <v>0</v>
      </c>
      <c r="AP72" s="109"/>
      <c r="AQ72" s="113"/>
      <c r="AR72" s="12"/>
    </row>
    <row r="73" spans="1:44" ht="26.1" customHeight="1">
      <c r="A73" s="124"/>
      <c r="B73" s="125"/>
      <c r="C73" s="126"/>
      <c r="D73" s="127"/>
      <c r="E73" s="125"/>
      <c r="F73" s="128"/>
      <c r="G73" s="129"/>
      <c r="H73" s="130"/>
      <c r="I73" s="131"/>
      <c r="J73" s="131"/>
      <c r="K73" s="131"/>
      <c r="L73" s="131"/>
      <c r="M73" s="131"/>
      <c r="N73" s="131"/>
      <c r="O73" s="131"/>
      <c r="P73" s="131"/>
      <c r="Q73" s="132"/>
      <c r="R73" s="126"/>
      <c r="S73" s="125"/>
      <c r="T73" s="133"/>
      <c r="U73" s="134"/>
      <c r="V73" s="135"/>
      <c r="W73" s="136"/>
      <c r="X73" s="137"/>
      <c r="Y73" s="138"/>
      <c r="Z73" s="139">
        <f t="shared" si="18"/>
        <v>0</v>
      </c>
      <c r="AA73" s="140"/>
      <c r="AB73" s="141"/>
      <c r="AC73" s="142"/>
      <c r="AD73" s="112"/>
      <c r="AE73" s="108">
        <f t="shared" si="16"/>
        <v>0</v>
      </c>
      <c r="AF73" s="109"/>
      <c r="AG73" s="110"/>
      <c r="AH73" s="111"/>
      <c r="AI73" s="112"/>
      <c r="AJ73" s="108">
        <f t="shared" si="17"/>
        <v>0</v>
      </c>
      <c r="AK73" s="109"/>
      <c r="AL73" s="113"/>
      <c r="AM73" s="114">
        <f t="shared" si="19"/>
        <v>0</v>
      </c>
      <c r="AN73" s="112"/>
      <c r="AO73" s="108">
        <f t="shared" si="20"/>
        <v>0</v>
      </c>
      <c r="AP73" s="109"/>
      <c r="AQ73" s="113"/>
      <c r="AR73" s="12"/>
    </row>
    <row r="74" spans="1:44" ht="26.1" customHeight="1">
      <c r="A74" s="124"/>
      <c r="B74" s="125"/>
      <c r="C74" s="126"/>
      <c r="D74" s="127"/>
      <c r="E74" s="125"/>
      <c r="F74" s="128"/>
      <c r="G74" s="129"/>
      <c r="H74" s="130"/>
      <c r="I74" s="131"/>
      <c r="J74" s="131"/>
      <c r="K74" s="131"/>
      <c r="L74" s="131"/>
      <c r="M74" s="131"/>
      <c r="N74" s="131"/>
      <c r="O74" s="131"/>
      <c r="P74" s="131"/>
      <c r="Q74" s="132"/>
      <c r="R74" s="126"/>
      <c r="S74" s="125"/>
      <c r="T74" s="133"/>
      <c r="U74" s="134"/>
      <c r="V74" s="135"/>
      <c r="W74" s="136"/>
      <c r="X74" s="137"/>
      <c r="Y74" s="138"/>
      <c r="Z74" s="139">
        <f t="shared" si="18"/>
        <v>0</v>
      </c>
      <c r="AA74" s="140"/>
      <c r="AB74" s="141"/>
      <c r="AC74" s="142"/>
      <c r="AD74" s="112"/>
      <c r="AE74" s="108">
        <f t="shared" si="16"/>
        <v>0</v>
      </c>
      <c r="AF74" s="109"/>
      <c r="AG74" s="110"/>
      <c r="AH74" s="111"/>
      <c r="AI74" s="112"/>
      <c r="AJ74" s="108">
        <f t="shared" si="17"/>
        <v>0</v>
      </c>
      <c r="AK74" s="109"/>
      <c r="AL74" s="113"/>
      <c r="AM74" s="114">
        <f t="shared" si="19"/>
        <v>0</v>
      </c>
      <c r="AN74" s="112"/>
      <c r="AO74" s="108">
        <f t="shared" si="20"/>
        <v>0</v>
      </c>
      <c r="AP74" s="109"/>
      <c r="AQ74" s="113"/>
      <c r="AR74" s="12"/>
    </row>
    <row r="75" spans="1:44" ht="26.1" customHeight="1">
      <c r="A75" s="124"/>
      <c r="B75" s="125"/>
      <c r="C75" s="126"/>
      <c r="D75" s="127"/>
      <c r="E75" s="125"/>
      <c r="F75" s="128"/>
      <c r="G75" s="129"/>
      <c r="H75" s="130"/>
      <c r="I75" s="131"/>
      <c r="J75" s="131"/>
      <c r="K75" s="131"/>
      <c r="L75" s="131"/>
      <c r="M75" s="131"/>
      <c r="N75" s="131"/>
      <c r="O75" s="131"/>
      <c r="P75" s="131"/>
      <c r="Q75" s="132"/>
      <c r="R75" s="126"/>
      <c r="S75" s="125"/>
      <c r="T75" s="133"/>
      <c r="U75" s="134"/>
      <c r="V75" s="135"/>
      <c r="W75" s="136"/>
      <c r="X75" s="137"/>
      <c r="Y75" s="138"/>
      <c r="Z75" s="139">
        <f t="shared" si="18"/>
        <v>0</v>
      </c>
      <c r="AA75" s="140"/>
      <c r="AB75" s="141"/>
      <c r="AC75" s="142"/>
      <c r="AD75" s="112"/>
      <c r="AE75" s="108">
        <f t="shared" si="16"/>
        <v>0</v>
      </c>
      <c r="AF75" s="109"/>
      <c r="AG75" s="110"/>
      <c r="AH75" s="111"/>
      <c r="AI75" s="112"/>
      <c r="AJ75" s="108">
        <f t="shared" si="17"/>
        <v>0</v>
      </c>
      <c r="AK75" s="109"/>
      <c r="AL75" s="113"/>
      <c r="AM75" s="114">
        <f t="shared" si="19"/>
        <v>0</v>
      </c>
      <c r="AN75" s="112"/>
      <c r="AO75" s="108">
        <f t="shared" si="20"/>
        <v>0</v>
      </c>
      <c r="AP75" s="109"/>
      <c r="AQ75" s="113"/>
      <c r="AR75" s="12"/>
    </row>
    <row r="76" spans="1:44" ht="26.1" customHeight="1">
      <c r="A76" s="124"/>
      <c r="B76" s="125"/>
      <c r="C76" s="126"/>
      <c r="D76" s="127"/>
      <c r="E76" s="125"/>
      <c r="F76" s="128"/>
      <c r="G76" s="129"/>
      <c r="H76" s="130"/>
      <c r="I76" s="131"/>
      <c r="J76" s="131"/>
      <c r="K76" s="131"/>
      <c r="L76" s="131"/>
      <c r="M76" s="131"/>
      <c r="N76" s="131"/>
      <c r="O76" s="131"/>
      <c r="P76" s="131"/>
      <c r="Q76" s="132"/>
      <c r="R76" s="126"/>
      <c r="S76" s="125"/>
      <c r="T76" s="133"/>
      <c r="U76" s="134"/>
      <c r="V76" s="135"/>
      <c r="W76" s="136"/>
      <c r="X76" s="137"/>
      <c r="Y76" s="138"/>
      <c r="Z76" s="139">
        <f t="shared" si="18"/>
        <v>0</v>
      </c>
      <c r="AA76" s="140"/>
      <c r="AB76" s="141"/>
      <c r="AC76" s="142"/>
      <c r="AD76" s="112"/>
      <c r="AE76" s="108">
        <f t="shared" si="16"/>
        <v>0</v>
      </c>
      <c r="AF76" s="109"/>
      <c r="AG76" s="110"/>
      <c r="AH76" s="111"/>
      <c r="AI76" s="112"/>
      <c r="AJ76" s="108">
        <f t="shared" si="17"/>
        <v>0</v>
      </c>
      <c r="AK76" s="109"/>
      <c r="AL76" s="113"/>
      <c r="AM76" s="114">
        <f t="shared" si="19"/>
        <v>0</v>
      </c>
      <c r="AN76" s="112"/>
      <c r="AO76" s="108">
        <f t="shared" si="20"/>
        <v>0</v>
      </c>
      <c r="AP76" s="109"/>
      <c r="AQ76" s="113"/>
      <c r="AR76" s="12"/>
    </row>
    <row r="77" spans="1:44" ht="26.1" customHeight="1">
      <c r="A77" s="124"/>
      <c r="B77" s="125"/>
      <c r="C77" s="126"/>
      <c r="D77" s="127"/>
      <c r="E77" s="125"/>
      <c r="F77" s="128"/>
      <c r="G77" s="129"/>
      <c r="H77" s="130"/>
      <c r="I77" s="131"/>
      <c r="J77" s="131"/>
      <c r="K77" s="131"/>
      <c r="L77" s="131"/>
      <c r="M77" s="131"/>
      <c r="N77" s="131"/>
      <c r="O77" s="131"/>
      <c r="P77" s="131"/>
      <c r="Q77" s="132"/>
      <c r="R77" s="126"/>
      <c r="S77" s="125"/>
      <c r="T77" s="133"/>
      <c r="U77" s="134"/>
      <c r="V77" s="135"/>
      <c r="W77" s="136"/>
      <c r="X77" s="137"/>
      <c r="Y77" s="138"/>
      <c r="Z77" s="139">
        <f t="shared" si="18"/>
        <v>0</v>
      </c>
      <c r="AA77" s="140"/>
      <c r="AB77" s="141"/>
      <c r="AC77" s="142"/>
      <c r="AD77" s="112"/>
      <c r="AE77" s="108">
        <f t="shared" si="16"/>
        <v>0</v>
      </c>
      <c r="AF77" s="109"/>
      <c r="AG77" s="110"/>
      <c r="AH77" s="111"/>
      <c r="AI77" s="112"/>
      <c r="AJ77" s="108">
        <f t="shared" si="17"/>
        <v>0</v>
      </c>
      <c r="AK77" s="109"/>
      <c r="AL77" s="113"/>
      <c r="AM77" s="114">
        <f t="shared" si="19"/>
        <v>0</v>
      </c>
      <c r="AN77" s="112"/>
      <c r="AO77" s="108">
        <f>AE77-AJ77</f>
        <v>0</v>
      </c>
      <c r="AP77" s="109"/>
      <c r="AQ77" s="113"/>
      <c r="AR77" s="12"/>
    </row>
    <row r="78" spans="1:44" ht="26.1" customHeight="1">
      <c r="A78" s="124"/>
      <c r="B78" s="125"/>
      <c r="C78" s="126"/>
      <c r="D78" s="127"/>
      <c r="E78" s="125"/>
      <c r="F78" s="128"/>
      <c r="G78" s="129"/>
      <c r="H78" s="130"/>
      <c r="I78" s="131"/>
      <c r="J78" s="131"/>
      <c r="K78" s="131"/>
      <c r="L78" s="131"/>
      <c r="M78" s="131"/>
      <c r="N78" s="131"/>
      <c r="O78" s="131"/>
      <c r="P78" s="131"/>
      <c r="Q78" s="132"/>
      <c r="R78" s="126"/>
      <c r="S78" s="125"/>
      <c r="T78" s="133"/>
      <c r="U78" s="134"/>
      <c r="V78" s="135"/>
      <c r="W78" s="136"/>
      <c r="X78" s="137"/>
      <c r="Y78" s="138"/>
      <c r="Z78" s="139">
        <f t="shared" si="18"/>
        <v>0</v>
      </c>
      <c r="AA78" s="140"/>
      <c r="AB78" s="141"/>
      <c r="AC78" s="142"/>
      <c r="AD78" s="112"/>
      <c r="AE78" s="108">
        <f t="shared" si="16"/>
        <v>0</v>
      </c>
      <c r="AF78" s="109"/>
      <c r="AG78" s="110"/>
      <c r="AH78" s="111"/>
      <c r="AI78" s="112"/>
      <c r="AJ78" s="108">
        <f t="shared" si="17"/>
        <v>0</v>
      </c>
      <c r="AK78" s="109"/>
      <c r="AL78" s="113"/>
      <c r="AM78" s="114">
        <f t="shared" si="19"/>
        <v>0</v>
      </c>
      <c r="AN78" s="112"/>
      <c r="AO78" s="108">
        <f t="shared" si="20"/>
        <v>0</v>
      </c>
      <c r="AP78" s="109"/>
      <c r="AQ78" s="113"/>
      <c r="AR78" s="3"/>
    </row>
    <row r="79" spans="1:44" ht="26.1" customHeight="1">
      <c r="A79" s="124"/>
      <c r="B79" s="125"/>
      <c r="C79" s="126"/>
      <c r="D79" s="127"/>
      <c r="E79" s="125"/>
      <c r="F79" s="128"/>
      <c r="G79" s="129"/>
      <c r="H79" s="130"/>
      <c r="I79" s="131"/>
      <c r="J79" s="131"/>
      <c r="K79" s="131"/>
      <c r="L79" s="131"/>
      <c r="M79" s="131"/>
      <c r="N79" s="131"/>
      <c r="O79" s="131"/>
      <c r="P79" s="131"/>
      <c r="Q79" s="132"/>
      <c r="R79" s="126"/>
      <c r="S79" s="125"/>
      <c r="T79" s="133"/>
      <c r="U79" s="134"/>
      <c r="V79" s="135"/>
      <c r="W79" s="136"/>
      <c r="X79" s="137"/>
      <c r="Y79" s="138"/>
      <c r="Z79" s="139">
        <f t="shared" si="18"/>
        <v>0</v>
      </c>
      <c r="AA79" s="140"/>
      <c r="AB79" s="141"/>
      <c r="AC79" s="142"/>
      <c r="AD79" s="112"/>
      <c r="AE79" s="108">
        <f t="shared" si="16"/>
        <v>0</v>
      </c>
      <c r="AF79" s="109"/>
      <c r="AG79" s="110"/>
      <c r="AH79" s="111"/>
      <c r="AI79" s="112"/>
      <c r="AJ79" s="108">
        <f t="shared" si="17"/>
        <v>0</v>
      </c>
      <c r="AK79" s="109"/>
      <c r="AL79" s="113"/>
      <c r="AM79" s="114">
        <f t="shared" si="19"/>
        <v>0</v>
      </c>
      <c r="AN79" s="112"/>
      <c r="AO79" s="108">
        <f t="shared" si="20"/>
        <v>0</v>
      </c>
      <c r="AP79" s="109"/>
      <c r="AQ79" s="113"/>
      <c r="AR79" s="12"/>
    </row>
    <row r="80" spans="1:44" ht="26.1" customHeight="1">
      <c r="A80" s="124"/>
      <c r="B80" s="125"/>
      <c r="C80" s="126"/>
      <c r="D80" s="127"/>
      <c r="E80" s="125"/>
      <c r="F80" s="128"/>
      <c r="G80" s="129"/>
      <c r="H80" s="130"/>
      <c r="I80" s="131"/>
      <c r="J80" s="131"/>
      <c r="K80" s="131"/>
      <c r="L80" s="131"/>
      <c r="M80" s="131"/>
      <c r="N80" s="131"/>
      <c r="O80" s="131"/>
      <c r="P80" s="131"/>
      <c r="Q80" s="132"/>
      <c r="R80" s="126"/>
      <c r="S80" s="125"/>
      <c r="T80" s="133"/>
      <c r="U80" s="134"/>
      <c r="V80" s="135"/>
      <c r="W80" s="136"/>
      <c r="X80" s="137"/>
      <c r="Y80" s="138"/>
      <c r="Z80" s="139">
        <f t="shared" si="18"/>
        <v>0</v>
      </c>
      <c r="AA80" s="140"/>
      <c r="AB80" s="141"/>
      <c r="AC80" s="142"/>
      <c r="AD80" s="112"/>
      <c r="AE80" s="108">
        <f t="shared" si="16"/>
        <v>0</v>
      </c>
      <c r="AF80" s="109"/>
      <c r="AG80" s="110"/>
      <c r="AH80" s="111"/>
      <c r="AI80" s="112"/>
      <c r="AJ80" s="108">
        <f t="shared" si="17"/>
        <v>0</v>
      </c>
      <c r="AK80" s="109"/>
      <c r="AL80" s="113"/>
      <c r="AM80" s="114">
        <f t="shared" si="19"/>
        <v>0</v>
      </c>
      <c r="AN80" s="112"/>
      <c r="AO80" s="108">
        <f t="shared" si="20"/>
        <v>0</v>
      </c>
      <c r="AP80" s="109"/>
      <c r="AQ80" s="113"/>
      <c r="AR80" s="12"/>
    </row>
    <row r="81" spans="1:44" ht="26.1" customHeight="1">
      <c r="A81" s="124"/>
      <c r="B81" s="125"/>
      <c r="C81" s="126"/>
      <c r="D81" s="127"/>
      <c r="E81" s="125"/>
      <c r="F81" s="128"/>
      <c r="G81" s="129"/>
      <c r="H81" s="130"/>
      <c r="I81" s="131"/>
      <c r="J81" s="131"/>
      <c r="K81" s="131"/>
      <c r="L81" s="131"/>
      <c r="M81" s="131"/>
      <c r="N81" s="131"/>
      <c r="O81" s="131"/>
      <c r="P81" s="131"/>
      <c r="Q81" s="132"/>
      <c r="R81" s="126"/>
      <c r="S81" s="125"/>
      <c r="T81" s="133"/>
      <c r="U81" s="134"/>
      <c r="V81" s="135"/>
      <c r="W81" s="136"/>
      <c r="X81" s="137"/>
      <c r="Y81" s="138"/>
      <c r="Z81" s="139">
        <f t="shared" si="18"/>
        <v>0</v>
      </c>
      <c r="AA81" s="140"/>
      <c r="AB81" s="141"/>
      <c r="AC81" s="142"/>
      <c r="AD81" s="112"/>
      <c r="AE81" s="108">
        <f t="shared" si="16"/>
        <v>0</v>
      </c>
      <c r="AF81" s="109"/>
      <c r="AG81" s="110"/>
      <c r="AH81" s="111"/>
      <c r="AI81" s="112"/>
      <c r="AJ81" s="108">
        <f t="shared" si="17"/>
        <v>0</v>
      </c>
      <c r="AK81" s="109"/>
      <c r="AL81" s="113"/>
      <c r="AM81" s="114">
        <f t="shared" si="19"/>
        <v>0</v>
      </c>
      <c r="AN81" s="112"/>
      <c r="AO81" s="108">
        <f t="shared" si="20"/>
        <v>0</v>
      </c>
      <c r="AP81" s="109"/>
      <c r="AQ81" s="113"/>
      <c r="AR81" s="12"/>
    </row>
    <row r="82" spans="1:44" ht="26.1" customHeight="1">
      <c r="A82" s="124"/>
      <c r="B82" s="125"/>
      <c r="C82" s="126"/>
      <c r="D82" s="127"/>
      <c r="E82" s="125"/>
      <c r="F82" s="128"/>
      <c r="G82" s="129"/>
      <c r="H82" s="130"/>
      <c r="I82" s="131"/>
      <c r="J82" s="131"/>
      <c r="K82" s="131"/>
      <c r="L82" s="131"/>
      <c r="M82" s="131"/>
      <c r="N82" s="131"/>
      <c r="O82" s="131"/>
      <c r="P82" s="131"/>
      <c r="Q82" s="132"/>
      <c r="R82" s="126"/>
      <c r="S82" s="125"/>
      <c r="T82" s="133"/>
      <c r="U82" s="134"/>
      <c r="V82" s="135"/>
      <c r="W82" s="136"/>
      <c r="X82" s="137"/>
      <c r="Y82" s="138"/>
      <c r="Z82" s="139">
        <f t="shared" si="18"/>
        <v>0</v>
      </c>
      <c r="AA82" s="140"/>
      <c r="AB82" s="141"/>
      <c r="AC82" s="142"/>
      <c r="AD82" s="112"/>
      <c r="AE82" s="108">
        <f t="shared" si="16"/>
        <v>0</v>
      </c>
      <c r="AF82" s="109"/>
      <c r="AG82" s="110"/>
      <c r="AH82" s="111"/>
      <c r="AI82" s="112"/>
      <c r="AJ82" s="108">
        <f t="shared" si="17"/>
        <v>0</v>
      </c>
      <c r="AK82" s="109"/>
      <c r="AL82" s="113"/>
      <c r="AM82" s="114">
        <f t="shared" si="19"/>
        <v>0</v>
      </c>
      <c r="AN82" s="112"/>
      <c r="AO82" s="108">
        <f t="shared" si="20"/>
        <v>0</v>
      </c>
      <c r="AP82" s="109"/>
      <c r="AQ82" s="113"/>
      <c r="AR82" s="12"/>
    </row>
    <row r="83" spans="1:44" ht="26.1" customHeight="1" thickBot="1">
      <c r="A83" s="115"/>
      <c r="B83" s="116"/>
      <c r="C83" s="117"/>
      <c r="D83" s="118"/>
      <c r="E83" s="116"/>
      <c r="F83" s="119"/>
      <c r="G83" s="120"/>
      <c r="H83" s="121"/>
      <c r="I83" s="122"/>
      <c r="J83" s="122"/>
      <c r="K83" s="122"/>
      <c r="L83" s="122"/>
      <c r="M83" s="122"/>
      <c r="N83" s="122"/>
      <c r="O83" s="122"/>
      <c r="P83" s="122"/>
      <c r="Q83" s="123"/>
      <c r="R83" s="117"/>
      <c r="S83" s="116"/>
      <c r="T83" s="96"/>
      <c r="U83" s="97"/>
      <c r="V83" s="98"/>
      <c r="W83" s="99"/>
      <c r="X83" s="100"/>
      <c r="Y83" s="101"/>
      <c r="Z83" s="102">
        <f t="shared" si="18"/>
        <v>0</v>
      </c>
      <c r="AA83" s="103"/>
      <c r="AB83" s="104"/>
      <c r="AC83" s="105"/>
      <c r="AD83" s="80"/>
      <c r="AE83" s="76">
        <f t="shared" si="16"/>
        <v>0</v>
      </c>
      <c r="AF83" s="77"/>
      <c r="AG83" s="106"/>
      <c r="AH83" s="107"/>
      <c r="AI83" s="80"/>
      <c r="AJ83" s="76">
        <f t="shared" si="17"/>
        <v>0</v>
      </c>
      <c r="AK83" s="77"/>
      <c r="AL83" s="78"/>
      <c r="AM83" s="79">
        <f t="shared" si="19"/>
        <v>0</v>
      </c>
      <c r="AN83" s="80"/>
      <c r="AO83" s="76">
        <f t="shared" si="20"/>
        <v>0</v>
      </c>
      <c r="AP83" s="77"/>
      <c r="AQ83" s="78"/>
      <c r="AR83" s="12"/>
    </row>
    <row r="84" spans="1:44" ht="26.1" customHeight="1" thickTop="1" thickBot="1">
      <c r="A84" s="217" t="s">
        <v>46</v>
      </c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9"/>
      <c r="Z84" s="220">
        <f>SUM(Z57,Z61:AB83)</f>
        <v>2000000</v>
      </c>
      <c r="AA84" s="221"/>
      <c r="AB84" s="222"/>
      <c r="AC84" s="87"/>
      <c r="AD84" s="88"/>
      <c r="AE84" s="89">
        <f>SUM(AE57,AE61:AG83)</f>
        <v>1220000</v>
      </c>
      <c r="AF84" s="90"/>
      <c r="AG84" s="91"/>
      <c r="AH84" s="92"/>
      <c r="AI84" s="88"/>
      <c r="AJ84" s="89">
        <f>SUM(AJ57,AJ61:AL83)</f>
        <v>550000</v>
      </c>
      <c r="AK84" s="90"/>
      <c r="AL84" s="93"/>
      <c r="AM84" s="94"/>
      <c r="AN84" s="95"/>
      <c r="AO84" s="66">
        <f>SUM(AO57,AO61:AQ83)</f>
        <v>670000</v>
      </c>
      <c r="AP84" s="67"/>
      <c r="AQ84" s="68"/>
      <c r="AR84" s="12"/>
    </row>
    <row r="85" spans="1:44" ht="21.95" customHeight="1" thickBot="1">
      <c r="A85" s="73"/>
      <c r="B85" s="73"/>
      <c r="C85" s="73"/>
      <c r="D85" s="73"/>
      <c r="E85" s="73"/>
      <c r="F85" s="73"/>
      <c r="G85" s="72">
        <f>$T$1</f>
        <v>45041</v>
      </c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1" t="s">
        <v>47</v>
      </c>
      <c r="Z85" s="71"/>
      <c r="AA85" s="71"/>
      <c r="AB85" s="23">
        <f>AB58+1</f>
        <v>4</v>
      </c>
      <c r="AC85" s="22" t="s">
        <v>44</v>
      </c>
      <c r="AD85" s="7">
        <f>$AE$1</f>
        <v>5</v>
      </c>
      <c r="AE85" s="7"/>
      <c r="AF85" s="6"/>
      <c r="AG85" s="6"/>
      <c r="AH85" s="6"/>
      <c r="AI85" s="6"/>
      <c r="AJ85" s="15"/>
      <c r="AK85" s="15"/>
      <c r="AL85" s="70" t="s">
        <v>0</v>
      </c>
      <c r="AM85" s="70"/>
      <c r="AN85" s="69">
        <f>$AN$1</f>
        <v>45041</v>
      </c>
      <c r="AO85" s="69"/>
      <c r="AP85" s="69"/>
      <c r="AQ85" s="69"/>
      <c r="AR85" s="8"/>
    </row>
    <row r="86" spans="1:44" ht="15" customHeight="1">
      <c r="A86" s="195" t="s">
        <v>23</v>
      </c>
      <c r="B86" s="196"/>
      <c r="C86" s="199" t="s">
        <v>24</v>
      </c>
      <c r="D86" s="200"/>
      <c r="E86" s="196"/>
      <c r="F86" s="203" t="s">
        <v>25</v>
      </c>
      <c r="G86" s="204"/>
      <c r="H86" s="207" t="s">
        <v>26</v>
      </c>
      <c r="I86" s="208"/>
      <c r="J86" s="208"/>
      <c r="K86" s="208"/>
      <c r="L86" s="208"/>
      <c r="M86" s="208"/>
      <c r="N86" s="208"/>
      <c r="O86" s="208"/>
      <c r="P86" s="208"/>
      <c r="Q86" s="209"/>
      <c r="R86" s="213" t="s">
        <v>27</v>
      </c>
      <c r="S86" s="214"/>
      <c r="T86" s="174" t="s">
        <v>28</v>
      </c>
      <c r="U86" s="175"/>
      <c r="V86" s="176"/>
      <c r="W86" s="174" t="s">
        <v>29</v>
      </c>
      <c r="X86" s="175"/>
      <c r="Y86" s="176"/>
      <c r="Z86" s="174" t="s">
        <v>30</v>
      </c>
      <c r="AA86" s="175"/>
      <c r="AB86" s="180"/>
      <c r="AC86" s="182" t="s">
        <v>31</v>
      </c>
      <c r="AD86" s="183"/>
      <c r="AE86" s="183"/>
      <c r="AF86" s="183"/>
      <c r="AG86" s="184"/>
      <c r="AH86" s="185" t="s">
        <v>32</v>
      </c>
      <c r="AI86" s="183"/>
      <c r="AJ86" s="183"/>
      <c r="AK86" s="183"/>
      <c r="AL86" s="186"/>
      <c r="AM86" s="187" t="s">
        <v>33</v>
      </c>
      <c r="AN86" s="188"/>
      <c r="AO86" s="188"/>
      <c r="AP86" s="188"/>
      <c r="AQ86" s="189"/>
      <c r="AR86" s="2"/>
    </row>
    <row r="87" spans="1:44" ht="15" customHeight="1">
      <c r="A87" s="197"/>
      <c r="B87" s="198"/>
      <c r="C87" s="201"/>
      <c r="D87" s="202"/>
      <c r="E87" s="198"/>
      <c r="F87" s="205"/>
      <c r="G87" s="206"/>
      <c r="H87" s="210"/>
      <c r="I87" s="211"/>
      <c r="J87" s="211"/>
      <c r="K87" s="211"/>
      <c r="L87" s="211"/>
      <c r="M87" s="211"/>
      <c r="N87" s="211"/>
      <c r="O87" s="211"/>
      <c r="P87" s="211"/>
      <c r="Q87" s="212"/>
      <c r="R87" s="215"/>
      <c r="S87" s="216"/>
      <c r="T87" s="177"/>
      <c r="U87" s="178"/>
      <c r="V87" s="179"/>
      <c r="W87" s="177"/>
      <c r="X87" s="178"/>
      <c r="Y87" s="179"/>
      <c r="Z87" s="177"/>
      <c r="AA87" s="178"/>
      <c r="AB87" s="181"/>
      <c r="AC87" s="190" t="s">
        <v>34</v>
      </c>
      <c r="AD87" s="191"/>
      <c r="AE87" s="192" t="s">
        <v>35</v>
      </c>
      <c r="AF87" s="151"/>
      <c r="AG87" s="191"/>
      <c r="AH87" s="192" t="s">
        <v>34</v>
      </c>
      <c r="AI87" s="193"/>
      <c r="AJ87" s="150" t="s">
        <v>35</v>
      </c>
      <c r="AK87" s="151"/>
      <c r="AL87" s="152"/>
      <c r="AM87" s="194" t="s">
        <v>34</v>
      </c>
      <c r="AN87" s="193"/>
      <c r="AO87" s="150" t="s">
        <v>35</v>
      </c>
      <c r="AP87" s="151"/>
      <c r="AQ87" s="152"/>
      <c r="AR87" s="2"/>
    </row>
    <row r="88" spans="1:44" ht="26.1" customHeight="1">
      <c r="A88" s="153"/>
      <c r="B88" s="154"/>
      <c r="C88" s="155"/>
      <c r="D88" s="156"/>
      <c r="E88" s="154"/>
      <c r="F88" s="157"/>
      <c r="G88" s="158"/>
      <c r="H88" s="159"/>
      <c r="I88" s="160"/>
      <c r="J88" s="160"/>
      <c r="K88" s="160"/>
      <c r="L88" s="160"/>
      <c r="M88" s="160"/>
      <c r="N88" s="160"/>
      <c r="O88" s="160"/>
      <c r="P88" s="160"/>
      <c r="Q88" s="161"/>
      <c r="R88" s="162"/>
      <c r="S88" s="163"/>
      <c r="T88" s="164"/>
      <c r="U88" s="165"/>
      <c r="V88" s="166"/>
      <c r="W88" s="167"/>
      <c r="X88" s="168"/>
      <c r="Y88" s="169"/>
      <c r="Z88" s="170">
        <f>T88*W88</f>
        <v>0</v>
      </c>
      <c r="AA88" s="171"/>
      <c r="AB88" s="172"/>
      <c r="AC88" s="173"/>
      <c r="AD88" s="147"/>
      <c r="AE88" s="143">
        <f t="shared" ref="AE88:AE110" si="21">ROUNDDOWN(AC88*W88,0)</f>
        <v>0</v>
      </c>
      <c r="AF88" s="144"/>
      <c r="AG88" s="145"/>
      <c r="AH88" s="146"/>
      <c r="AI88" s="147"/>
      <c r="AJ88" s="143">
        <f t="shared" ref="AJ88:AJ110" si="22">ROUNDDOWN(AH88*W88,0)</f>
        <v>0</v>
      </c>
      <c r="AK88" s="144"/>
      <c r="AL88" s="148"/>
      <c r="AM88" s="149">
        <f>AC88-AH88</f>
        <v>0</v>
      </c>
      <c r="AN88" s="147"/>
      <c r="AO88" s="143">
        <f>AE88-AJ88</f>
        <v>0</v>
      </c>
      <c r="AP88" s="144"/>
      <c r="AQ88" s="148"/>
      <c r="AR88" s="2"/>
    </row>
    <row r="89" spans="1:44" ht="26.1" customHeight="1">
      <c r="A89" s="124"/>
      <c r="B89" s="125"/>
      <c r="C89" s="126"/>
      <c r="D89" s="127"/>
      <c r="E89" s="125"/>
      <c r="F89" s="128"/>
      <c r="G89" s="129"/>
      <c r="H89" s="130"/>
      <c r="I89" s="131"/>
      <c r="J89" s="131"/>
      <c r="K89" s="131"/>
      <c r="L89" s="131"/>
      <c r="M89" s="131"/>
      <c r="N89" s="131"/>
      <c r="O89" s="131"/>
      <c r="P89" s="131"/>
      <c r="Q89" s="132"/>
      <c r="R89" s="126"/>
      <c r="S89" s="125"/>
      <c r="T89" s="133"/>
      <c r="U89" s="134"/>
      <c r="V89" s="135"/>
      <c r="W89" s="136"/>
      <c r="X89" s="137"/>
      <c r="Y89" s="138"/>
      <c r="Z89" s="139">
        <f t="shared" ref="Z89:Z110" si="23">T89*W89</f>
        <v>0</v>
      </c>
      <c r="AA89" s="140"/>
      <c r="AB89" s="141"/>
      <c r="AC89" s="142"/>
      <c r="AD89" s="112"/>
      <c r="AE89" s="108">
        <f t="shared" si="21"/>
        <v>0</v>
      </c>
      <c r="AF89" s="109"/>
      <c r="AG89" s="110"/>
      <c r="AH89" s="111"/>
      <c r="AI89" s="112"/>
      <c r="AJ89" s="108">
        <f t="shared" si="22"/>
        <v>0</v>
      </c>
      <c r="AK89" s="109"/>
      <c r="AL89" s="113"/>
      <c r="AM89" s="114">
        <f t="shared" ref="AM89:AM110" si="24">AC89-AH89</f>
        <v>0</v>
      </c>
      <c r="AN89" s="112"/>
      <c r="AO89" s="108">
        <f t="shared" ref="AO89:AO102" si="25">AE89-AJ89</f>
        <v>0</v>
      </c>
      <c r="AP89" s="109"/>
      <c r="AQ89" s="113"/>
      <c r="AR89" s="2"/>
    </row>
    <row r="90" spans="1:44" ht="26.1" customHeight="1">
      <c r="A90" s="124"/>
      <c r="B90" s="125"/>
      <c r="C90" s="126"/>
      <c r="D90" s="127"/>
      <c r="E90" s="125"/>
      <c r="F90" s="128"/>
      <c r="G90" s="129"/>
      <c r="H90" s="130"/>
      <c r="I90" s="131"/>
      <c r="J90" s="131"/>
      <c r="K90" s="131"/>
      <c r="L90" s="131"/>
      <c r="M90" s="131"/>
      <c r="N90" s="131"/>
      <c r="O90" s="131"/>
      <c r="P90" s="131"/>
      <c r="Q90" s="132"/>
      <c r="R90" s="126"/>
      <c r="S90" s="125"/>
      <c r="T90" s="133"/>
      <c r="U90" s="134"/>
      <c r="V90" s="135"/>
      <c r="W90" s="136"/>
      <c r="X90" s="137"/>
      <c r="Y90" s="138"/>
      <c r="Z90" s="139">
        <f t="shared" si="23"/>
        <v>0</v>
      </c>
      <c r="AA90" s="140"/>
      <c r="AB90" s="141"/>
      <c r="AC90" s="142"/>
      <c r="AD90" s="112"/>
      <c r="AE90" s="108">
        <f t="shared" si="21"/>
        <v>0</v>
      </c>
      <c r="AF90" s="109"/>
      <c r="AG90" s="110"/>
      <c r="AH90" s="111"/>
      <c r="AI90" s="112"/>
      <c r="AJ90" s="108">
        <f t="shared" si="22"/>
        <v>0</v>
      </c>
      <c r="AK90" s="109"/>
      <c r="AL90" s="113"/>
      <c r="AM90" s="114">
        <f t="shared" si="24"/>
        <v>0</v>
      </c>
      <c r="AN90" s="112"/>
      <c r="AO90" s="108">
        <f t="shared" si="25"/>
        <v>0</v>
      </c>
      <c r="AP90" s="109"/>
      <c r="AQ90" s="113"/>
      <c r="AR90" s="3"/>
    </row>
    <row r="91" spans="1:44" ht="26.1" customHeight="1">
      <c r="A91" s="124"/>
      <c r="B91" s="125"/>
      <c r="C91" s="126"/>
      <c r="D91" s="127"/>
      <c r="E91" s="125"/>
      <c r="F91" s="128"/>
      <c r="G91" s="129"/>
      <c r="H91" s="130"/>
      <c r="I91" s="131"/>
      <c r="J91" s="131"/>
      <c r="K91" s="131"/>
      <c r="L91" s="131"/>
      <c r="M91" s="131"/>
      <c r="N91" s="131"/>
      <c r="O91" s="131"/>
      <c r="P91" s="131"/>
      <c r="Q91" s="132"/>
      <c r="R91" s="126"/>
      <c r="S91" s="125"/>
      <c r="T91" s="133"/>
      <c r="U91" s="134"/>
      <c r="V91" s="135"/>
      <c r="W91" s="136"/>
      <c r="X91" s="137"/>
      <c r="Y91" s="138"/>
      <c r="Z91" s="139">
        <f t="shared" si="23"/>
        <v>0</v>
      </c>
      <c r="AA91" s="140"/>
      <c r="AB91" s="141"/>
      <c r="AC91" s="142"/>
      <c r="AD91" s="112"/>
      <c r="AE91" s="108">
        <f t="shared" si="21"/>
        <v>0</v>
      </c>
      <c r="AF91" s="109"/>
      <c r="AG91" s="110"/>
      <c r="AH91" s="111"/>
      <c r="AI91" s="112"/>
      <c r="AJ91" s="108">
        <f t="shared" si="22"/>
        <v>0</v>
      </c>
      <c r="AK91" s="109"/>
      <c r="AL91" s="113"/>
      <c r="AM91" s="114">
        <f t="shared" si="24"/>
        <v>0</v>
      </c>
      <c r="AN91" s="112"/>
      <c r="AO91" s="108">
        <f t="shared" si="25"/>
        <v>0</v>
      </c>
      <c r="AP91" s="109"/>
      <c r="AQ91" s="113"/>
      <c r="AR91" s="3"/>
    </row>
    <row r="92" spans="1:44" ht="26.1" customHeight="1">
      <c r="A92" s="124"/>
      <c r="B92" s="125"/>
      <c r="C92" s="126"/>
      <c r="D92" s="127"/>
      <c r="E92" s="125"/>
      <c r="F92" s="128"/>
      <c r="G92" s="129"/>
      <c r="H92" s="130"/>
      <c r="I92" s="131"/>
      <c r="J92" s="131"/>
      <c r="K92" s="131"/>
      <c r="L92" s="131"/>
      <c r="M92" s="131"/>
      <c r="N92" s="131"/>
      <c r="O92" s="131"/>
      <c r="P92" s="131"/>
      <c r="Q92" s="132"/>
      <c r="R92" s="126"/>
      <c r="S92" s="125"/>
      <c r="T92" s="133"/>
      <c r="U92" s="134"/>
      <c r="V92" s="135"/>
      <c r="W92" s="136"/>
      <c r="X92" s="137"/>
      <c r="Y92" s="138"/>
      <c r="Z92" s="139">
        <f t="shared" si="23"/>
        <v>0</v>
      </c>
      <c r="AA92" s="140"/>
      <c r="AB92" s="141"/>
      <c r="AC92" s="142"/>
      <c r="AD92" s="112"/>
      <c r="AE92" s="108">
        <f t="shared" si="21"/>
        <v>0</v>
      </c>
      <c r="AF92" s="109"/>
      <c r="AG92" s="110"/>
      <c r="AH92" s="111"/>
      <c r="AI92" s="112"/>
      <c r="AJ92" s="108">
        <f t="shared" si="22"/>
        <v>0</v>
      </c>
      <c r="AK92" s="109"/>
      <c r="AL92" s="113"/>
      <c r="AM92" s="114">
        <f t="shared" si="24"/>
        <v>0</v>
      </c>
      <c r="AN92" s="112"/>
      <c r="AO92" s="108">
        <f t="shared" si="25"/>
        <v>0</v>
      </c>
      <c r="AP92" s="109"/>
      <c r="AQ92" s="113"/>
      <c r="AR92" s="12"/>
    </row>
    <row r="93" spans="1:44" ht="26.1" customHeight="1">
      <c r="A93" s="124"/>
      <c r="B93" s="125"/>
      <c r="C93" s="126"/>
      <c r="D93" s="127"/>
      <c r="E93" s="125"/>
      <c r="F93" s="128"/>
      <c r="G93" s="129"/>
      <c r="H93" s="130"/>
      <c r="I93" s="131"/>
      <c r="J93" s="131"/>
      <c r="K93" s="131"/>
      <c r="L93" s="131"/>
      <c r="M93" s="131"/>
      <c r="N93" s="131"/>
      <c r="O93" s="131"/>
      <c r="P93" s="131"/>
      <c r="Q93" s="132"/>
      <c r="R93" s="126"/>
      <c r="S93" s="125"/>
      <c r="T93" s="133"/>
      <c r="U93" s="134"/>
      <c r="V93" s="135"/>
      <c r="W93" s="136"/>
      <c r="X93" s="137"/>
      <c r="Y93" s="138"/>
      <c r="Z93" s="139">
        <f t="shared" si="23"/>
        <v>0</v>
      </c>
      <c r="AA93" s="140"/>
      <c r="AB93" s="141"/>
      <c r="AC93" s="142"/>
      <c r="AD93" s="112"/>
      <c r="AE93" s="108">
        <f t="shared" si="21"/>
        <v>0</v>
      </c>
      <c r="AF93" s="109"/>
      <c r="AG93" s="110"/>
      <c r="AH93" s="111"/>
      <c r="AI93" s="112"/>
      <c r="AJ93" s="108">
        <f t="shared" si="22"/>
        <v>0</v>
      </c>
      <c r="AK93" s="109"/>
      <c r="AL93" s="113"/>
      <c r="AM93" s="114">
        <f t="shared" si="24"/>
        <v>0</v>
      </c>
      <c r="AN93" s="112"/>
      <c r="AO93" s="108">
        <f t="shared" si="25"/>
        <v>0</v>
      </c>
      <c r="AP93" s="109"/>
      <c r="AQ93" s="113"/>
      <c r="AR93" s="12"/>
    </row>
    <row r="94" spans="1:44" ht="26.1" customHeight="1">
      <c r="A94" s="124"/>
      <c r="B94" s="125"/>
      <c r="C94" s="126"/>
      <c r="D94" s="127"/>
      <c r="E94" s="125"/>
      <c r="F94" s="128"/>
      <c r="G94" s="129"/>
      <c r="H94" s="130"/>
      <c r="I94" s="131"/>
      <c r="J94" s="131"/>
      <c r="K94" s="131"/>
      <c r="L94" s="131"/>
      <c r="M94" s="131"/>
      <c r="N94" s="131"/>
      <c r="O94" s="131"/>
      <c r="P94" s="131"/>
      <c r="Q94" s="132"/>
      <c r="R94" s="126"/>
      <c r="S94" s="125"/>
      <c r="T94" s="133"/>
      <c r="U94" s="134"/>
      <c r="V94" s="135"/>
      <c r="W94" s="136"/>
      <c r="X94" s="137"/>
      <c r="Y94" s="138"/>
      <c r="Z94" s="139">
        <f t="shared" si="23"/>
        <v>0</v>
      </c>
      <c r="AA94" s="140"/>
      <c r="AB94" s="141"/>
      <c r="AC94" s="142"/>
      <c r="AD94" s="112"/>
      <c r="AE94" s="108">
        <f t="shared" si="21"/>
        <v>0</v>
      </c>
      <c r="AF94" s="109"/>
      <c r="AG94" s="110"/>
      <c r="AH94" s="111"/>
      <c r="AI94" s="112"/>
      <c r="AJ94" s="108">
        <f t="shared" si="22"/>
        <v>0</v>
      </c>
      <c r="AK94" s="109"/>
      <c r="AL94" s="113"/>
      <c r="AM94" s="114">
        <f t="shared" si="24"/>
        <v>0</v>
      </c>
      <c r="AN94" s="112"/>
      <c r="AO94" s="108">
        <f t="shared" si="25"/>
        <v>0</v>
      </c>
      <c r="AP94" s="109"/>
      <c r="AQ94" s="113"/>
      <c r="AR94" s="12"/>
    </row>
    <row r="95" spans="1:44" ht="26.1" customHeight="1">
      <c r="A95" s="124"/>
      <c r="B95" s="125"/>
      <c r="C95" s="126"/>
      <c r="D95" s="127"/>
      <c r="E95" s="125"/>
      <c r="F95" s="128"/>
      <c r="G95" s="129"/>
      <c r="H95" s="130"/>
      <c r="I95" s="131"/>
      <c r="J95" s="131"/>
      <c r="K95" s="131"/>
      <c r="L95" s="131"/>
      <c r="M95" s="131"/>
      <c r="N95" s="131"/>
      <c r="O95" s="131"/>
      <c r="P95" s="131"/>
      <c r="Q95" s="132"/>
      <c r="R95" s="126"/>
      <c r="S95" s="125"/>
      <c r="T95" s="133"/>
      <c r="U95" s="134"/>
      <c r="V95" s="135"/>
      <c r="W95" s="136"/>
      <c r="X95" s="137"/>
      <c r="Y95" s="138"/>
      <c r="Z95" s="139">
        <f t="shared" si="23"/>
        <v>0</v>
      </c>
      <c r="AA95" s="140"/>
      <c r="AB95" s="141"/>
      <c r="AC95" s="142"/>
      <c r="AD95" s="112"/>
      <c r="AE95" s="108">
        <f t="shared" si="21"/>
        <v>0</v>
      </c>
      <c r="AF95" s="109"/>
      <c r="AG95" s="110"/>
      <c r="AH95" s="111"/>
      <c r="AI95" s="112"/>
      <c r="AJ95" s="108">
        <f t="shared" si="22"/>
        <v>0</v>
      </c>
      <c r="AK95" s="109"/>
      <c r="AL95" s="113"/>
      <c r="AM95" s="114">
        <f t="shared" si="24"/>
        <v>0</v>
      </c>
      <c r="AN95" s="112"/>
      <c r="AO95" s="108">
        <f t="shared" si="25"/>
        <v>0</v>
      </c>
      <c r="AP95" s="109"/>
      <c r="AQ95" s="113"/>
      <c r="AR95" s="12"/>
    </row>
    <row r="96" spans="1:44" ht="26.1" customHeight="1">
      <c r="A96" s="124"/>
      <c r="B96" s="125"/>
      <c r="C96" s="126"/>
      <c r="D96" s="127"/>
      <c r="E96" s="125"/>
      <c r="F96" s="128"/>
      <c r="G96" s="129"/>
      <c r="H96" s="130"/>
      <c r="I96" s="131"/>
      <c r="J96" s="131"/>
      <c r="K96" s="131"/>
      <c r="L96" s="131"/>
      <c r="M96" s="131"/>
      <c r="N96" s="131"/>
      <c r="O96" s="131"/>
      <c r="P96" s="131"/>
      <c r="Q96" s="132"/>
      <c r="R96" s="126"/>
      <c r="S96" s="125"/>
      <c r="T96" s="133"/>
      <c r="U96" s="134"/>
      <c r="V96" s="135"/>
      <c r="W96" s="136"/>
      <c r="X96" s="137"/>
      <c r="Y96" s="138"/>
      <c r="Z96" s="139">
        <f t="shared" si="23"/>
        <v>0</v>
      </c>
      <c r="AA96" s="140"/>
      <c r="AB96" s="141"/>
      <c r="AC96" s="142"/>
      <c r="AD96" s="112"/>
      <c r="AE96" s="108">
        <f t="shared" si="21"/>
        <v>0</v>
      </c>
      <c r="AF96" s="109"/>
      <c r="AG96" s="110"/>
      <c r="AH96" s="111"/>
      <c r="AI96" s="112"/>
      <c r="AJ96" s="108">
        <f t="shared" si="22"/>
        <v>0</v>
      </c>
      <c r="AK96" s="109"/>
      <c r="AL96" s="113"/>
      <c r="AM96" s="114">
        <f t="shared" si="24"/>
        <v>0</v>
      </c>
      <c r="AN96" s="112"/>
      <c r="AO96" s="108">
        <f t="shared" si="25"/>
        <v>0</v>
      </c>
      <c r="AP96" s="109"/>
      <c r="AQ96" s="113"/>
      <c r="AR96" s="12"/>
    </row>
    <row r="97" spans="1:44" ht="26.1" customHeight="1">
      <c r="A97" s="124"/>
      <c r="B97" s="125"/>
      <c r="C97" s="126"/>
      <c r="D97" s="127"/>
      <c r="E97" s="125"/>
      <c r="F97" s="128"/>
      <c r="G97" s="129"/>
      <c r="H97" s="130"/>
      <c r="I97" s="131"/>
      <c r="J97" s="131"/>
      <c r="K97" s="131"/>
      <c r="L97" s="131"/>
      <c r="M97" s="131"/>
      <c r="N97" s="131"/>
      <c r="O97" s="131"/>
      <c r="P97" s="131"/>
      <c r="Q97" s="132"/>
      <c r="R97" s="126"/>
      <c r="S97" s="125"/>
      <c r="T97" s="133"/>
      <c r="U97" s="134"/>
      <c r="V97" s="135"/>
      <c r="W97" s="136"/>
      <c r="X97" s="137"/>
      <c r="Y97" s="138"/>
      <c r="Z97" s="139">
        <f t="shared" si="23"/>
        <v>0</v>
      </c>
      <c r="AA97" s="140"/>
      <c r="AB97" s="141"/>
      <c r="AC97" s="142"/>
      <c r="AD97" s="112"/>
      <c r="AE97" s="108">
        <f t="shared" si="21"/>
        <v>0</v>
      </c>
      <c r="AF97" s="109"/>
      <c r="AG97" s="110"/>
      <c r="AH97" s="111"/>
      <c r="AI97" s="112"/>
      <c r="AJ97" s="108">
        <f t="shared" si="22"/>
        <v>0</v>
      </c>
      <c r="AK97" s="109"/>
      <c r="AL97" s="113"/>
      <c r="AM97" s="114">
        <f t="shared" si="24"/>
        <v>0</v>
      </c>
      <c r="AN97" s="112"/>
      <c r="AO97" s="108">
        <f t="shared" si="25"/>
        <v>0</v>
      </c>
      <c r="AP97" s="109"/>
      <c r="AQ97" s="113"/>
      <c r="AR97" s="12"/>
    </row>
    <row r="98" spans="1:44" ht="26.1" customHeight="1">
      <c r="A98" s="124"/>
      <c r="B98" s="125"/>
      <c r="C98" s="126"/>
      <c r="D98" s="127"/>
      <c r="E98" s="125"/>
      <c r="F98" s="128"/>
      <c r="G98" s="129"/>
      <c r="H98" s="130"/>
      <c r="I98" s="131"/>
      <c r="J98" s="131"/>
      <c r="K98" s="131"/>
      <c r="L98" s="131"/>
      <c r="M98" s="131"/>
      <c r="N98" s="131"/>
      <c r="O98" s="131"/>
      <c r="P98" s="131"/>
      <c r="Q98" s="132"/>
      <c r="R98" s="126"/>
      <c r="S98" s="125"/>
      <c r="T98" s="133"/>
      <c r="U98" s="134"/>
      <c r="V98" s="135"/>
      <c r="W98" s="136"/>
      <c r="X98" s="137"/>
      <c r="Y98" s="138"/>
      <c r="Z98" s="139">
        <f t="shared" si="23"/>
        <v>0</v>
      </c>
      <c r="AA98" s="140"/>
      <c r="AB98" s="141"/>
      <c r="AC98" s="142"/>
      <c r="AD98" s="112"/>
      <c r="AE98" s="108">
        <f t="shared" si="21"/>
        <v>0</v>
      </c>
      <c r="AF98" s="109"/>
      <c r="AG98" s="110"/>
      <c r="AH98" s="111"/>
      <c r="AI98" s="112"/>
      <c r="AJ98" s="108">
        <f t="shared" si="22"/>
        <v>0</v>
      </c>
      <c r="AK98" s="109"/>
      <c r="AL98" s="113"/>
      <c r="AM98" s="114">
        <f t="shared" si="24"/>
        <v>0</v>
      </c>
      <c r="AN98" s="112"/>
      <c r="AO98" s="108">
        <f t="shared" si="25"/>
        <v>0</v>
      </c>
      <c r="AP98" s="109"/>
      <c r="AQ98" s="113"/>
      <c r="AR98" s="12"/>
    </row>
    <row r="99" spans="1:44" ht="26.1" customHeight="1">
      <c r="A99" s="124"/>
      <c r="B99" s="125"/>
      <c r="C99" s="126"/>
      <c r="D99" s="127"/>
      <c r="E99" s="125"/>
      <c r="F99" s="128"/>
      <c r="G99" s="129"/>
      <c r="H99" s="130"/>
      <c r="I99" s="131"/>
      <c r="J99" s="131"/>
      <c r="K99" s="131"/>
      <c r="L99" s="131"/>
      <c r="M99" s="131"/>
      <c r="N99" s="131"/>
      <c r="O99" s="131"/>
      <c r="P99" s="131"/>
      <c r="Q99" s="132"/>
      <c r="R99" s="126"/>
      <c r="S99" s="125"/>
      <c r="T99" s="133"/>
      <c r="U99" s="134"/>
      <c r="V99" s="135"/>
      <c r="W99" s="136"/>
      <c r="X99" s="137"/>
      <c r="Y99" s="138"/>
      <c r="Z99" s="139">
        <f t="shared" si="23"/>
        <v>0</v>
      </c>
      <c r="AA99" s="140"/>
      <c r="AB99" s="141"/>
      <c r="AC99" s="142"/>
      <c r="AD99" s="112"/>
      <c r="AE99" s="108">
        <f t="shared" si="21"/>
        <v>0</v>
      </c>
      <c r="AF99" s="109"/>
      <c r="AG99" s="110"/>
      <c r="AH99" s="111"/>
      <c r="AI99" s="112"/>
      <c r="AJ99" s="108">
        <f t="shared" si="22"/>
        <v>0</v>
      </c>
      <c r="AK99" s="109"/>
      <c r="AL99" s="113"/>
      <c r="AM99" s="114">
        <f t="shared" si="24"/>
        <v>0</v>
      </c>
      <c r="AN99" s="112"/>
      <c r="AO99" s="108">
        <f t="shared" si="25"/>
        <v>0</v>
      </c>
      <c r="AP99" s="109"/>
      <c r="AQ99" s="113"/>
      <c r="AR99" s="12"/>
    </row>
    <row r="100" spans="1:44" ht="26.1" customHeight="1">
      <c r="A100" s="124"/>
      <c r="B100" s="125"/>
      <c r="C100" s="126"/>
      <c r="D100" s="127"/>
      <c r="E100" s="125"/>
      <c r="F100" s="128"/>
      <c r="G100" s="129"/>
      <c r="H100" s="130"/>
      <c r="I100" s="131"/>
      <c r="J100" s="131"/>
      <c r="K100" s="131"/>
      <c r="L100" s="131"/>
      <c r="M100" s="131"/>
      <c r="N100" s="131"/>
      <c r="O100" s="131"/>
      <c r="P100" s="131"/>
      <c r="Q100" s="132"/>
      <c r="R100" s="126"/>
      <c r="S100" s="125"/>
      <c r="T100" s="133"/>
      <c r="U100" s="134"/>
      <c r="V100" s="135"/>
      <c r="W100" s="136"/>
      <c r="X100" s="137"/>
      <c r="Y100" s="138"/>
      <c r="Z100" s="139">
        <f t="shared" si="23"/>
        <v>0</v>
      </c>
      <c r="AA100" s="140"/>
      <c r="AB100" s="141"/>
      <c r="AC100" s="142"/>
      <c r="AD100" s="112"/>
      <c r="AE100" s="108">
        <f t="shared" si="21"/>
        <v>0</v>
      </c>
      <c r="AF100" s="109"/>
      <c r="AG100" s="110"/>
      <c r="AH100" s="111"/>
      <c r="AI100" s="112"/>
      <c r="AJ100" s="108">
        <f t="shared" si="22"/>
        <v>0</v>
      </c>
      <c r="AK100" s="109"/>
      <c r="AL100" s="113"/>
      <c r="AM100" s="114">
        <f t="shared" si="24"/>
        <v>0</v>
      </c>
      <c r="AN100" s="112"/>
      <c r="AO100" s="108">
        <f t="shared" si="25"/>
        <v>0</v>
      </c>
      <c r="AP100" s="109"/>
      <c r="AQ100" s="113"/>
      <c r="AR100" s="12"/>
    </row>
    <row r="101" spans="1:44" ht="26.1" customHeight="1">
      <c r="A101" s="124"/>
      <c r="B101" s="125"/>
      <c r="C101" s="126"/>
      <c r="D101" s="127"/>
      <c r="E101" s="125"/>
      <c r="F101" s="128"/>
      <c r="G101" s="129"/>
      <c r="H101" s="130"/>
      <c r="I101" s="131"/>
      <c r="J101" s="131"/>
      <c r="K101" s="131"/>
      <c r="L101" s="131"/>
      <c r="M101" s="131"/>
      <c r="N101" s="131"/>
      <c r="O101" s="131"/>
      <c r="P101" s="131"/>
      <c r="Q101" s="132"/>
      <c r="R101" s="126"/>
      <c r="S101" s="125"/>
      <c r="T101" s="133"/>
      <c r="U101" s="134"/>
      <c r="V101" s="135"/>
      <c r="W101" s="136"/>
      <c r="X101" s="137"/>
      <c r="Y101" s="138"/>
      <c r="Z101" s="139">
        <f t="shared" si="23"/>
        <v>0</v>
      </c>
      <c r="AA101" s="140"/>
      <c r="AB101" s="141"/>
      <c r="AC101" s="142"/>
      <c r="AD101" s="112"/>
      <c r="AE101" s="108">
        <f t="shared" si="21"/>
        <v>0</v>
      </c>
      <c r="AF101" s="109"/>
      <c r="AG101" s="110"/>
      <c r="AH101" s="111"/>
      <c r="AI101" s="112"/>
      <c r="AJ101" s="108">
        <f t="shared" si="22"/>
        <v>0</v>
      </c>
      <c r="AK101" s="109"/>
      <c r="AL101" s="113"/>
      <c r="AM101" s="114">
        <f t="shared" si="24"/>
        <v>0</v>
      </c>
      <c r="AN101" s="112"/>
      <c r="AO101" s="108">
        <f t="shared" si="25"/>
        <v>0</v>
      </c>
      <c r="AP101" s="109"/>
      <c r="AQ101" s="113"/>
      <c r="AR101" s="12"/>
    </row>
    <row r="102" spans="1:44" ht="26.1" customHeight="1">
      <c r="A102" s="124"/>
      <c r="B102" s="125"/>
      <c r="C102" s="126"/>
      <c r="D102" s="127"/>
      <c r="E102" s="125"/>
      <c r="F102" s="128"/>
      <c r="G102" s="129"/>
      <c r="H102" s="130"/>
      <c r="I102" s="131"/>
      <c r="J102" s="131"/>
      <c r="K102" s="131"/>
      <c r="L102" s="131"/>
      <c r="M102" s="131"/>
      <c r="N102" s="131"/>
      <c r="O102" s="131"/>
      <c r="P102" s="131"/>
      <c r="Q102" s="132"/>
      <c r="R102" s="126"/>
      <c r="S102" s="125"/>
      <c r="T102" s="133"/>
      <c r="U102" s="134"/>
      <c r="V102" s="135"/>
      <c r="W102" s="136"/>
      <c r="X102" s="137"/>
      <c r="Y102" s="138"/>
      <c r="Z102" s="139">
        <f t="shared" si="23"/>
        <v>0</v>
      </c>
      <c r="AA102" s="140"/>
      <c r="AB102" s="141"/>
      <c r="AC102" s="142"/>
      <c r="AD102" s="112"/>
      <c r="AE102" s="108">
        <f t="shared" si="21"/>
        <v>0</v>
      </c>
      <c r="AF102" s="109"/>
      <c r="AG102" s="110"/>
      <c r="AH102" s="111"/>
      <c r="AI102" s="112"/>
      <c r="AJ102" s="108">
        <f t="shared" si="22"/>
        <v>0</v>
      </c>
      <c r="AK102" s="109"/>
      <c r="AL102" s="113"/>
      <c r="AM102" s="114">
        <f t="shared" si="24"/>
        <v>0</v>
      </c>
      <c r="AN102" s="112"/>
      <c r="AO102" s="108">
        <f t="shared" si="25"/>
        <v>0</v>
      </c>
      <c r="AP102" s="109"/>
      <c r="AQ102" s="113"/>
      <c r="AR102" s="12"/>
    </row>
    <row r="103" spans="1:44" ht="26.1" customHeight="1">
      <c r="A103" s="124"/>
      <c r="B103" s="125"/>
      <c r="C103" s="126"/>
      <c r="D103" s="127"/>
      <c r="E103" s="125"/>
      <c r="F103" s="128"/>
      <c r="G103" s="129"/>
      <c r="H103" s="130"/>
      <c r="I103" s="131"/>
      <c r="J103" s="131"/>
      <c r="K103" s="131"/>
      <c r="L103" s="131"/>
      <c r="M103" s="131"/>
      <c r="N103" s="131"/>
      <c r="O103" s="131"/>
      <c r="P103" s="131"/>
      <c r="Q103" s="132"/>
      <c r="R103" s="126"/>
      <c r="S103" s="125"/>
      <c r="T103" s="133"/>
      <c r="U103" s="134"/>
      <c r="V103" s="135"/>
      <c r="W103" s="136"/>
      <c r="X103" s="137"/>
      <c r="Y103" s="138"/>
      <c r="Z103" s="139">
        <f t="shared" si="23"/>
        <v>0</v>
      </c>
      <c r="AA103" s="140"/>
      <c r="AB103" s="141"/>
      <c r="AC103" s="142"/>
      <c r="AD103" s="112"/>
      <c r="AE103" s="108">
        <f t="shared" si="21"/>
        <v>0</v>
      </c>
      <c r="AF103" s="109"/>
      <c r="AG103" s="110"/>
      <c r="AH103" s="111"/>
      <c r="AI103" s="112"/>
      <c r="AJ103" s="108">
        <f t="shared" si="22"/>
        <v>0</v>
      </c>
      <c r="AK103" s="109"/>
      <c r="AL103" s="113"/>
      <c r="AM103" s="114">
        <f t="shared" si="24"/>
        <v>0</v>
      </c>
      <c r="AN103" s="112"/>
      <c r="AO103" s="108">
        <f>AE103-AJ103</f>
        <v>0</v>
      </c>
      <c r="AP103" s="109"/>
      <c r="AQ103" s="113"/>
      <c r="AR103" s="12"/>
    </row>
    <row r="104" spans="1:44" ht="26.1" customHeight="1">
      <c r="A104" s="124"/>
      <c r="B104" s="125"/>
      <c r="C104" s="126"/>
      <c r="D104" s="127"/>
      <c r="E104" s="125"/>
      <c r="F104" s="128"/>
      <c r="G104" s="129"/>
      <c r="H104" s="130"/>
      <c r="I104" s="131"/>
      <c r="J104" s="131"/>
      <c r="K104" s="131"/>
      <c r="L104" s="131"/>
      <c r="M104" s="131"/>
      <c r="N104" s="131"/>
      <c r="O104" s="131"/>
      <c r="P104" s="131"/>
      <c r="Q104" s="132"/>
      <c r="R104" s="126"/>
      <c r="S104" s="125"/>
      <c r="T104" s="133"/>
      <c r="U104" s="134"/>
      <c r="V104" s="135"/>
      <c r="W104" s="136"/>
      <c r="X104" s="137"/>
      <c r="Y104" s="138"/>
      <c r="Z104" s="139">
        <f t="shared" si="23"/>
        <v>0</v>
      </c>
      <c r="AA104" s="140"/>
      <c r="AB104" s="141"/>
      <c r="AC104" s="142"/>
      <c r="AD104" s="112"/>
      <c r="AE104" s="108">
        <f t="shared" si="21"/>
        <v>0</v>
      </c>
      <c r="AF104" s="109"/>
      <c r="AG104" s="110"/>
      <c r="AH104" s="111"/>
      <c r="AI104" s="112"/>
      <c r="AJ104" s="108">
        <f t="shared" si="22"/>
        <v>0</v>
      </c>
      <c r="AK104" s="109"/>
      <c r="AL104" s="113"/>
      <c r="AM104" s="114">
        <f t="shared" si="24"/>
        <v>0</v>
      </c>
      <c r="AN104" s="112"/>
      <c r="AO104" s="108">
        <f t="shared" ref="AO104:AO110" si="26">AE104-AJ104</f>
        <v>0</v>
      </c>
      <c r="AP104" s="109"/>
      <c r="AQ104" s="113"/>
      <c r="AR104" s="3"/>
    </row>
    <row r="105" spans="1:44" ht="26.1" customHeight="1">
      <c r="A105" s="124"/>
      <c r="B105" s="125"/>
      <c r="C105" s="126"/>
      <c r="D105" s="127"/>
      <c r="E105" s="125"/>
      <c r="F105" s="128"/>
      <c r="G105" s="129"/>
      <c r="H105" s="130"/>
      <c r="I105" s="131"/>
      <c r="J105" s="131"/>
      <c r="K105" s="131"/>
      <c r="L105" s="131"/>
      <c r="M105" s="131"/>
      <c r="N105" s="131"/>
      <c r="O105" s="131"/>
      <c r="P105" s="131"/>
      <c r="Q105" s="132"/>
      <c r="R105" s="126"/>
      <c r="S105" s="125"/>
      <c r="T105" s="133"/>
      <c r="U105" s="134"/>
      <c r="V105" s="135"/>
      <c r="W105" s="136"/>
      <c r="X105" s="137"/>
      <c r="Y105" s="138"/>
      <c r="Z105" s="139">
        <f t="shared" si="23"/>
        <v>0</v>
      </c>
      <c r="AA105" s="140"/>
      <c r="AB105" s="141"/>
      <c r="AC105" s="142"/>
      <c r="AD105" s="112"/>
      <c r="AE105" s="108">
        <f t="shared" si="21"/>
        <v>0</v>
      </c>
      <c r="AF105" s="109"/>
      <c r="AG105" s="110"/>
      <c r="AH105" s="111"/>
      <c r="AI105" s="112"/>
      <c r="AJ105" s="108">
        <f t="shared" si="22"/>
        <v>0</v>
      </c>
      <c r="AK105" s="109"/>
      <c r="AL105" s="113"/>
      <c r="AM105" s="114">
        <f t="shared" si="24"/>
        <v>0</v>
      </c>
      <c r="AN105" s="112"/>
      <c r="AO105" s="108">
        <f t="shared" si="26"/>
        <v>0</v>
      </c>
      <c r="AP105" s="109"/>
      <c r="AQ105" s="113"/>
      <c r="AR105" s="12"/>
    </row>
    <row r="106" spans="1:44" ht="26.1" customHeight="1">
      <c r="A106" s="124"/>
      <c r="B106" s="125"/>
      <c r="C106" s="126"/>
      <c r="D106" s="127"/>
      <c r="E106" s="125"/>
      <c r="F106" s="128"/>
      <c r="G106" s="129"/>
      <c r="H106" s="130"/>
      <c r="I106" s="131"/>
      <c r="J106" s="131"/>
      <c r="K106" s="131"/>
      <c r="L106" s="131"/>
      <c r="M106" s="131"/>
      <c r="N106" s="131"/>
      <c r="O106" s="131"/>
      <c r="P106" s="131"/>
      <c r="Q106" s="132"/>
      <c r="R106" s="126"/>
      <c r="S106" s="125"/>
      <c r="T106" s="133"/>
      <c r="U106" s="134"/>
      <c r="V106" s="135"/>
      <c r="W106" s="136"/>
      <c r="X106" s="137"/>
      <c r="Y106" s="138"/>
      <c r="Z106" s="139">
        <f t="shared" si="23"/>
        <v>0</v>
      </c>
      <c r="AA106" s="140"/>
      <c r="AB106" s="141"/>
      <c r="AC106" s="142"/>
      <c r="AD106" s="112"/>
      <c r="AE106" s="108">
        <f t="shared" si="21"/>
        <v>0</v>
      </c>
      <c r="AF106" s="109"/>
      <c r="AG106" s="110"/>
      <c r="AH106" s="111"/>
      <c r="AI106" s="112"/>
      <c r="AJ106" s="108">
        <f t="shared" si="22"/>
        <v>0</v>
      </c>
      <c r="AK106" s="109"/>
      <c r="AL106" s="113"/>
      <c r="AM106" s="114">
        <f t="shared" si="24"/>
        <v>0</v>
      </c>
      <c r="AN106" s="112"/>
      <c r="AO106" s="108">
        <f t="shared" si="26"/>
        <v>0</v>
      </c>
      <c r="AP106" s="109"/>
      <c r="AQ106" s="113"/>
      <c r="AR106" s="12"/>
    </row>
    <row r="107" spans="1:44" ht="26.1" customHeight="1">
      <c r="A107" s="124"/>
      <c r="B107" s="125"/>
      <c r="C107" s="126"/>
      <c r="D107" s="127"/>
      <c r="E107" s="125"/>
      <c r="F107" s="128"/>
      <c r="G107" s="129"/>
      <c r="H107" s="130"/>
      <c r="I107" s="131"/>
      <c r="J107" s="131"/>
      <c r="K107" s="131"/>
      <c r="L107" s="131"/>
      <c r="M107" s="131"/>
      <c r="N107" s="131"/>
      <c r="O107" s="131"/>
      <c r="P107" s="131"/>
      <c r="Q107" s="132"/>
      <c r="R107" s="126"/>
      <c r="S107" s="125"/>
      <c r="T107" s="133"/>
      <c r="U107" s="134"/>
      <c r="V107" s="135"/>
      <c r="W107" s="136"/>
      <c r="X107" s="137"/>
      <c r="Y107" s="138"/>
      <c r="Z107" s="139">
        <f t="shared" si="23"/>
        <v>0</v>
      </c>
      <c r="AA107" s="140"/>
      <c r="AB107" s="141"/>
      <c r="AC107" s="142"/>
      <c r="AD107" s="112"/>
      <c r="AE107" s="108">
        <f t="shared" si="21"/>
        <v>0</v>
      </c>
      <c r="AF107" s="109"/>
      <c r="AG107" s="110"/>
      <c r="AH107" s="111"/>
      <c r="AI107" s="112"/>
      <c r="AJ107" s="108">
        <f t="shared" si="22"/>
        <v>0</v>
      </c>
      <c r="AK107" s="109"/>
      <c r="AL107" s="113"/>
      <c r="AM107" s="114">
        <f t="shared" si="24"/>
        <v>0</v>
      </c>
      <c r="AN107" s="112"/>
      <c r="AO107" s="108">
        <f t="shared" si="26"/>
        <v>0</v>
      </c>
      <c r="AP107" s="109"/>
      <c r="AQ107" s="113"/>
      <c r="AR107" s="12"/>
    </row>
    <row r="108" spans="1:44" ht="26.1" customHeight="1">
      <c r="A108" s="124"/>
      <c r="B108" s="125"/>
      <c r="C108" s="126"/>
      <c r="D108" s="127"/>
      <c r="E108" s="125"/>
      <c r="F108" s="128"/>
      <c r="G108" s="129"/>
      <c r="H108" s="130"/>
      <c r="I108" s="131"/>
      <c r="J108" s="131"/>
      <c r="K108" s="131"/>
      <c r="L108" s="131"/>
      <c r="M108" s="131"/>
      <c r="N108" s="131"/>
      <c r="O108" s="131"/>
      <c r="P108" s="131"/>
      <c r="Q108" s="132"/>
      <c r="R108" s="126"/>
      <c r="S108" s="125"/>
      <c r="T108" s="133"/>
      <c r="U108" s="134"/>
      <c r="V108" s="135"/>
      <c r="W108" s="136"/>
      <c r="X108" s="137"/>
      <c r="Y108" s="138"/>
      <c r="Z108" s="139">
        <f t="shared" si="23"/>
        <v>0</v>
      </c>
      <c r="AA108" s="140"/>
      <c r="AB108" s="141"/>
      <c r="AC108" s="142"/>
      <c r="AD108" s="112"/>
      <c r="AE108" s="108">
        <f t="shared" si="21"/>
        <v>0</v>
      </c>
      <c r="AF108" s="109"/>
      <c r="AG108" s="110"/>
      <c r="AH108" s="111"/>
      <c r="AI108" s="112"/>
      <c r="AJ108" s="108">
        <f t="shared" si="22"/>
        <v>0</v>
      </c>
      <c r="AK108" s="109"/>
      <c r="AL108" s="113"/>
      <c r="AM108" s="114">
        <f t="shared" si="24"/>
        <v>0</v>
      </c>
      <c r="AN108" s="112"/>
      <c r="AO108" s="108">
        <f t="shared" si="26"/>
        <v>0</v>
      </c>
      <c r="AP108" s="109"/>
      <c r="AQ108" s="113"/>
      <c r="AR108" s="12"/>
    </row>
    <row r="109" spans="1:44" ht="26.1" customHeight="1">
      <c r="A109" s="124"/>
      <c r="B109" s="125"/>
      <c r="C109" s="126"/>
      <c r="D109" s="127"/>
      <c r="E109" s="125"/>
      <c r="F109" s="128"/>
      <c r="G109" s="129"/>
      <c r="H109" s="130"/>
      <c r="I109" s="131"/>
      <c r="J109" s="131"/>
      <c r="K109" s="131"/>
      <c r="L109" s="131"/>
      <c r="M109" s="131"/>
      <c r="N109" s="131"/>
      <c r="O109" s="131"/>
      <c r="P109" s="131"/>
      <c r="Q109" s="132"/>
      <c r="R109" s="126"/>
      <c r="S109" s="125"/>
      <c r="T109" s="133"/>
      <c r="U109" s="134"/>
      <c r="V109" s="135"/>
      <c r="W109" s="136"/>
      <c r="X109" s="137"/>
      <c r="Y109" s="138"/>
      <c r="Z109" s="139">
        <f t="shared" si="23"/>
        <v>0</v>
      </c>
      <c r="AA109" s="140"/>
      <c r="AB109" s="141"/>
      <c r="AC109" s="142"/>
      <c r="AD109" s="112"/>
      <c r="AE109" s="108">
        <f t="shared" si="21"/>
        <v>0</v>
      </c>
      <c r="AF109" s="109"/>
      <c r="AG109" s="110"/>
      <c r="AH109" s="111"/>
      <c r="AI109" s="112"/>
      <c r="AJ109" s="108">
        <f t="shared" si="22"/>
        <v>0</v>
      </c>
      <c r="AK109" s="109"/>
      <c r="AL109" s="113"/>
      <c r="AM109" s="114">
        <f t="shared" si="24"/>
        <v>0</v>
      </c>
      <c r="AN109" s="112"/>
      <c r="AO109" s="108">
        <f t="shared" si="26"/>
        <v>0</v>
      </c>
      <c r="AP109" s="109"/>
      <c r="AQ109" s="113"/>
      <c r="AR109" s="12"/>
    </row>
    <row r="110" spans="1:44" ht="26.1" customHeight="1" thickBot="1">
      <c r="A110" s="115"/>
      <c r="B110" s="116"/>
      <c r="C110" s="117"/>
      <c r="D110" s="118"/>
      <c r="E110" s="116"/>
      <c r="F110" s="119"/>
      <c r="G110" s="120"/>
      <c r="H110" s="121"/>
      <c r="I110" s="122"/>
      <c r="J110" s="122"/>
      <c r="K110" s="122"/>
      <c r="L110" s="122"/>
      <c r="M110" s="122"/>
      <c r="N110" s="122"/>
      <c r="O110" s="122"/>
      <c r="P110" s="122"/>
      <c r="Q110" s="123"/>
      <c r="R110" s="117"/>
      <c r="S110" s="116"/>
      <c r="T110" s="96"/>
      <c r="U110" s="97"/>
      <c r="V110" s="98"/>
      <c r="W110" s="99"/>
      <c r="X110" s="100"/>
      <c r="Y110" s="101"/>
      <c r="Z110" s="102">
        <f t="shared" si="23"/>
        <v>0</v>
      </c>
      <c r="AA110" s="103"/>
      <c r="AB110" s="104"/>
      <c r="AC110" s="105"/>
      <c r="AD110" s="80"/>
      <c r="AE110" s="76">
        <f t="shared" si="21"/>
        <v>0</v>
      </c>
      <c r="AF110" s="77"/>
      <c r="AG110" s="106"/>
      <c r="AH110" s="107"/>
      <c r="AI110" s="80"/>
      <c r="AJ110" s="76">
        <f t="shared" si="22"/>
        <v>0</v>
      </c>
      <c r="AK110" s="77"/>
      <c r="AL110" s="78"/>
      <c r="AM110" s="79">
        <f t="shared" si="24"/>
        <v>0</v>
      </c>
      <c r="AN110" s="80"/>
      <c r="AO110" s="76">
        <f t="shared" si="26"/>
        <v>0</v>
      </c>
      <c r="AP110" s="77"/>
      <c r="AQ110" s="78"/>
      <c r="AR110" s="12"/>
    </row>
    <row r="111" spans="1:44" ht="26.1" customHeight="1" thickTop="1" thickBot="1">
      <c r="A111" s="217" t="s">
        <v>46</v>
      </c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9"/>
      <c r="Z111" s="220">
        <f>SUM(Z84,Z88:AB110)</f>
        <v>2000000</v>
      </c>
      <c r="AA111" s="221"/>
      <c r="AB111" s="222"/>
      <c r="AC111" s="87"/>
      <c r="AD111" s="88"/>
      <c r="AE111" s="89">
        <f>SUM(AE84,AE88:AG110)</f>
        <v>1220000</v>
      </c>
      <c r="AF111" s="90"/>
      <c r="AG111" s="91"/>
      <c r="AH111" s="92"/>
      <c r="AI111" s="88"/>
      <c r="AJ111" s="89">
        <f>SUM(AJ84,AJ88:AL110)</f>
        <v>550000</v>
      </c>
      <c r="AK111" s="90"/>
      <c r="AL111" s="93"/>
      <c r="AM111" s="94"/>
      <c r="AN111" s="95"/>
      <c r="AO111" s="66">
        <f>SUM(AO84,AO88:AQ110)</f>
        <v>670000</v>
      </c>
      <c r="AP111" s="67"/>
      <c r="AQ111" s="68"/>
      <c r="AR111" s="12"/>
    </row>
    <row r="112" spans="1:44" ht="21.95" customHeight="1" thickBot="1">
      <c r="A112" s="73"/>
      <c r="B112" s="73"/>
      <c r="C112" s="73"/>
      <c r="D112" s="73"/>
      <c r="E112" s="73"/>
      <c r="F112" s="73"/>
      <c r="G112" s="72">
        <f>$T$1</f>
        <v>45041</v>
      </c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1" t="s">
        <v>47</v>
      </c>
      <c r="Z112" s="71"/>
      <c r="AA112" s="71"/>
      <c r="AB112" s="23">
        <f>AB85+1</f>
        <v>5</v>
      </c>
      <c r="AC112" s="22" t="s">
        <v>44</v>
      </c>
      <c r="AD112" s="7">
        <f>$AE$1</f>
        <v>5</v>
      </c>
      <c r="AE112" s="7"/>
      <c r="AF112" s="6"/>
      <c r="AG112" s="6"/>
      <c r="AH112" s="6"/>
      <c r="AI112" s="6"/>
      <c r="AJ112" s="15"/>
      <c r="AK112" s="15"/>
      <c r="AL112" s="70" t="s">
        <v>0</v>
      </c>
      <c r="AM112" s="70"/>
      <c r="AN112" s="69">
        <f>$AN$1</f>
        <v>45041</v>
      </c>
      <c r="AO112" s="69"/>
      <c r="AP112" s="69"/>
      <c r="AQ112" s="69"/>
      <c r="AR112" s="8"/>
    </row>
    <row r="113" spans="1:44" ht="15" customHeight="1">
      <c r="A113" s="195" t="s">
        <v>23</v>
      </c>
      <c r="B113" s="196"/>
      <c r="C113" s="199" t="s">
        <v>24</v>
      </c>
      <c r="D113" s="200"/>
      <c r="E113" s="196"/>
      <c r="F113" s="203" t="s">
        <v>25</v>
      </c>
      <c r="G113" s="204"/>
      <c r="H113" s="207" t="s">
        <v>26</v>
      </c>
      <c r="I113" s="208"/>
      <c r="J113" s="208"/>
      <c r="K113" s="208"/>
      <c r="L113" s="208"/>
      <c r="M113" s="208"/>
      <c r="N113" s="208"/>
      <c r="O113" s="208"/>
      <c r="P113" s="208"/>
      <c r="Q113" s="209"/>
      <c r="R113" s="213" t="s">
        <v>27</v>
      </c>
      <c r="S113" s="214"/>
      <c r="T113" s="174" t="s">
        <v>28</v>
      </c>
      <c r="U113" s="175"/>
      <c r="V113" s="176"/>
      <c r="W113" s="174" t="s">
        <v>29</v>
      </c>
      <c r="X113" s="175"/>
      <c r="Y113" s="176"/>
      <c r="Z113" s="174" t="s">
        <v>30</v>
      </c>
      <c r="AA113" s="175"/>
      <c r="AB113" s="180"/>
      <c r="AC113" s="182" t="s">
        <v>31</v>
      </c>
      <c r="AD113" s="183"/>
      <c r="AE113" s="183"/>
      <c r="AF113" s="183"/>
      <c r="AG113" s="184"/>
      <c r="AH113" s="185" t="s">
        <v>32</v>
      </c>
      <c r="AI113" s="183"/>
      <c r="AJ113" s="183"/>
      <c r="AK113" s="183"/>
      <c r="AL113" s="186"/>
      <c r="AM113" s="187" t="s">
        <v>33</v>
      </c>
      <c r="AN113" s="188"/>
      <c r="AO113" s="188"/>
      <c r="AP113" s="188"/>
      <c r="AQ113" s="189"/>
      <c r="AR113" s="2"/>
    </row>
    <row r="114" spans="1:44" ht="15" customHeight="1">
      <c r="A114" s="197"/>
      <c r="B114" s="198"/>
      <c r="C114" s="201"/>
      <c r="D114" s="202"/>
      <c r="E114" s="198"/>
      <c r="F114" s="205"/>
      <c r="G114" s="206"/>
      <c r="H114" s="210"/>
      <c r="I114" s="211"/>
      <c r="J114" s="211"/>
      <c r="K114" s="211"/>
      <c r="L114" s="211"/>
      <c r="M114" s="211"/>
      <c r="N114" s="211"/>
      <c r="O114" s="211"/>
      <c r="P114" s="211"/>
      <c r="Q114" s="212"/>
      <c r="R114" s="215"/>
      <c r="S114" s="216"/>
      <c r="T114" s="177"/>
      <c r="U114" s="178"/>
      <c r="V114" s="179"/>
      <c r="W114" s="177"/>
      <c r="X114" s="178"/>
      <c r="Y114" s="179"/>
      <c r="Z114" s="177"/>
      <c r="AA114" s="178"/>
      <c r="AB114" s="181"/>
      <c r="AC114" s="190" t="s">
        <v>34</v>
      </c>
      <c r="AD114" s="191"/>
      <c r="AE114" s="192" t="s">
        <v>35</v>
      </c>
      <c r="AF114" s="151"/>
      <c r="AG114" s="191"/>
      <c r="AH114" s="192" t="s">
        <v>34</v>
      </c>
      <c r="AI114" s="193"/>
      <c r="AJ114" s="150" t="s">
        <v>35</v>
      </c>
      <c r="AK114" s="151"/>
      <c r="AL114" s="152"/>
      <c r="AM114" s="194" t="s">
        <v>34</v>
      </c>
      <c r="AN114" s="193"/>
      <c r="AO114" s="150" t="s">
        <v>35</v>
      </c>
      <c r="AP114" s="151"/>
      <c r="AQ114" s="152"/>
      <c r="AR114" s="2"/>
    </row>
    <row r="115" spans="1:44" ht="26.1" customHeight="1">
      <c r="A115" s="153"/>
      <c r="B115" s="154"/>
      <c r="C115" s="155"/>
      <c r="D115" s="156"/>
      <c r="E115" s="154"/>
      <c r="F115" s="157"/>
      <c r="G115" s="158"/>
      <c r="H115" s="159"/>
      <c r="I115" s="160"/>
      <c r="J115" s="160"/>
      <c r="K115" s="160"/>
      <c r="L115" s="160"/>
      <c r="M115" s="160"/>
      <c r="N115" s="160"/>
      <c r="O115" s="160"/>
      <c r="P115" s="160"/>
      <c r="Q115" s="161"/>
      <c r="R115" s="162"/>
      <c r="S115" s="163"/>
      <c r="T115" s="164"/>
      <c r="U115" s="165"/>
      <c r="V115" s="166"/>
      <c r="W115" s="167"/>
      <c r="X115" s="168"/>
      <c r="Y115" s="169"/>
      <c r="Z115" s="170">
        <f>T115*W115</f>
        <v>0</v>
      </c>
      <c r="AA115" s="171"/>
      <c r="AB115" s="172"/>
      <c r="AC115" s="173"/>
      <c r="AD115" s="147"/>
      <c r="AE115" s="143">
        <f t="shared" ref="AE115:AE137" si="27">ROUNDDOWN(AC115*W115,0)</f>
        <v>0</v>
      </c>
      <c r="AF115" s="144"/>
      <c r="AG115" s="145"/>
      <c r="AH115" s="146"/>
      <c r="AI115" s="147"/>
      <c r="AJ115" s="143">
        <f t="shared" ref="AJ115:AJ137" si="28">ROUNDDOWN(AH115*W115,0)</f>
        <v>0</v>
      </c>
      <c r="AK115" s="144"/>
      <c r="AL115" s="148"/>
      <c r="AM115" s="149">
        <f>AC115-AH115</f>
        <v>0</v>
      </c>
      <c r="AN115" s="147"/>
      <c r="AO115" s="143">
        <f>AE115-AJ115</f>
        <v>0</v>
      </c>
      <c r="AP115" s="144"/>
      <c r="AQ115" s="148"/>
      <c r="AR115" s="2"/>
    </row>
    <row r="116" spans="1:44" ht="26.1" customHeight="1">
      <c r="A116" s="124"/>
      <c r="B116" s="125"/>
      <c r="C116" s="126"/>
      <c r="D116" s="127"/>
      <c r="E116" s="125"/>
      <c r="F116" s="128"/>
      <c r="G116" s="129"/>
      <c r="H116" s="130"/>
      <c r="I116" s="131"/>
      <c r="J116" s="131"/>
      <c r="K116" s="131"/>
      <c r="L116" s="131"/>
      <c r="M116" s="131"/>
      <c r="N116" s="131"/>
      <c r="O116" s="131"/>
      <c r="P116" s="131"/>
      <c r="Q116" s="132"/>
      <c r="R116" s="126"/>
      <c r="S116" s="125"/>
      <c r="T116" s="133"/>
      <c r="U116" s="134"/>
      <c r="V116" s="135"/>
      <c r="W116" s="136"/>
      <c r="X116" s="137"/>
      <c r="Y116" s="138"/>
      <c r="Z116" s="139">
        <f t="shared" ref="Z116:Z137" si="29">T116*W116</f>
        <v>0</v>
      </c>
      <c r="AA116" s="140"/>
      <c r="AB116" s="141"/>
      <c r="AC116" s="142"/>
      <c r="AD116" s="112"/>
      <c r="AE116" s="108">
        <f t="shared" si="27"/>
        <v>0</v>
      </c>
      <c r="AF116" s="109"/>
      <c r="AG116" s="110"/>
      <c r="AH116" s="111"/>
      <c r="AI116" s="112"/>
      <c r="AJ116" s="108">
        <f t="shared" si="28"/>
        <v>0</v>
      </c>
      <c r="AK116" s="109"/>
      <c r="AL116" s="113"/>
      <c r="AM116" s="114">
        <f t="shared" ref="AM116:AM137" si="30">AC116-AH116</f>
        <v>0</v>
      </c>
      <c r="AN116" s="112"/>
      <c r="AO116" s="108">
        <f t="shared" ref="AO116:AO130" si="31">AE116-AJ116</f>
        <v>0</v>
      </c>
      <c r="AP116" s="109"/>
      <c r="AQ116" s="113"/>
      <c r="AR116" s="2"/>
    </row>
    <row r="117" spans="1:44" ht="26.1" customHeight="1">
      <c r="A117" s="124"/>
      <c r="B117" s="125"/>
      <c r="C117" s="126"/>
      <c r="D117" s="127"/>
      <c r="E117" s="125"/>
      <c r="F117" s="128"/>
      <c r="G117" s="129"/>
      <c r="H117" s="130"/>
      <c r="I117" s="131"/>
      <c r="J117" s="131"/>
      <c r="K117" s="131"/>
      <c r="L117" s="131"/>
      <c r="M117" s="131"/>
      <c r="N117" s="131"/>
      <c r="O117" s="131"/>
      <c r="P117" s="131"/>
      <c r="Q117" s="132"/>
      <c r="R117" s="126"/>
      <c r="S117" s="125"/>
      <c r="T117" s="133"/>
      <c r="U117" s="134"/>
      <c r="V117" s="135"/>
      <c r="W117" s="136"/>
      <c r="X117" s="137"/>
      <c r="Y117" s="138"/>
      <c r="Z117" s="139">
        <f t="shared" si="29"/>
        <v>0</v>
      </c>
      <c r="AA117" s="140"/>
      <c r="AB117" s="141"/>
      <c r="AC117" s="142"/>
      <c r="AD117" s="112"/>
      <c r="AE117" s="108">
        <f t="shared" si="27"/>
        <v>0</v>
      </c>
      <c r="AF117" s="109"/>
      <c r="AG117" s="110"/>
      <c r="AH117" s="111"/>
      <c r="AI117" s="112"/>
      <c r="AJ117" s="108">
        <f t="shared" si="28"/>
        <v>0</v>
      </c>
      <c r="AK117" s="109"/>
      <c r="AL117" s="113"/>
      <c r="AM117" s="114">
        <f t="shared" si="30"/>
        <v>0</v>
      </c>
      <c r="AN117" s="112"/>
      <c r="AO117" s="108">
        <f t="shared" si="31"/>
        <v>0</v>
      </c>
      <c r="AP117" s="109"/>
      <c r="AQ117" s="113"/>
      <c r="AR117" s="3"/>
    </row>
    <row r="118" spans="1:44" ht="26.1" customHeight="1">
      <c r="A118" s="124"/>
      <c r="B118" s="125"/>
      <c r="C118" s="126"/>
      <c r="D118" s="127"/>
      <c r="E118" s="125"/>
      <c r="F118" s="128"/>
      <c r="G118" s="129"/>
      <c r="H118" s="130"/>
      <c r="I118" s="131"/>
      <c r="J118" s="131"/>
      <c r="K118" s="131"/>
      <c r="L118" s="131"/>
      <c r="M118" s="131"/>
      <c r="N118" s="131"/>
      <c r="O118" s="131"/>
      <c r="P118" s="131"/>
      <c r="Q118" s="132"/>
      <c r="R118" s="126"/>
      <c r="S118" s="125"/>
      <c r="T118" s="133"/>
      <c r="U118" s="134"/>
      <c r="V118" s="135"/>
      <c r="W118" s="136"/>
      <c r="X118" s="137"/>
      <c r="Y118" s="138"/>
      <c r="Z118" s="139">
        <f t="shared" si="29"/>
        <v>0</v>
      </c>
      <c r="AA118" s="140"/>
      <c r="AB118" s="141"/>
      <c r="AC118" s="142"/>
      <c r="AD118" s="112"/>
      <c r="AE118" s="108">
        <f t="shared" si="27"/>
        <v>0</v>
      </c>
      <c r="AF118" s="109"/>
      <c r="AG118" s="110"/>
      <c r="AH118" s="111"/>
      <c r="AI118" s="112"/>
      <c r="AJ118" s="108">
        <f t="shared" si="28"/>
        <v>0</v>
      </c>
      <c r="AK118" s="109"/>
      <c r="AL118" s="113"/>
      <c r="AM118" s="114">
        <f t="shared" si="30"/>
        <v>0</v>
      </c>
      <c r="AN118" s="112"/>
      <c r="AO118" s="108">
        <f t="shared" si="31"/>
        <v>0</v>
      </c>
      <c r="AP118" s="109"/>
      <c r="AQ118" s="113"/>
      <c r="AR118" s="3"/>
    </row>
    <row r="119" spans="1:44" ht="26.1" customHeight="1">
      <c r="A119" s="124"/>
      <c r="B119" s="125"/>
      <c r="C119" s="126"/>
      <c r="D119" s="127"/>
      <c r="E119" s="125"/>
      <c r="F119" s="128"/>
      <c r="G119" s="129"/>
      <c r="H119" s="130"/>
      <c r="I119" s="131"/>
      <c r="J119" s="131"/>
      <c r="K119" s="131"/>
      <c r="L119" s="131"/>
      <c r="M119" s="131"/>
      <c r="N119" s="131"/>
      <c r="O119" s="131"/>
      <c r="P119" s="131"/>
      <c r="Q119" s="132"/>
      <c r="R119" s="126"/>
      <c r="S119" s="125"/>
      <c r="T119" s="133"/>
      <c r="U119" s="134"/>
      <c r="V119" s="135"/>
      <c r="W119" s="136"/>
      <c r="X119" s="137"/>
      <c r="Y119" s="138"/>
      <c r="Z119" s="139">
        <f t="shared" si="29"/>
        <v>0</v>
      </c>
      <c r="AA119" s="140"/>
      <c r="AB119" s="141"/>
      <c r="AC119" s="142"/>
      <c r="AD119" s="112"/>
      <c r="AE119" s="108">
        <f t="shared" si="27"/>
        <v>0</v>
      </c>
      <c r="AF119" s="109"/>
      <c r="AG119" s="110"/>
      <c r="AH119" s="111"/>
      <c r="AI119" s="112"/>
      <c r="AJ119" s="108">
        <f t="shared" si="28"/>
        <v>0</v>
      </c>
      <c r="AK119" s="109"/>
      <c r="AL119" s="113"/>
      <c r="AM119" s="114">
        <f t="shared" si="30"/>
        <v>0</v>
      </c>
      <c r="AN119" s="112"/>
      <c r="AO119" s="108">
        <f t="shared" si="31"/>
        <v>0</v>
      </c>
      <c r="AP119" s="109"/>
      <c r="AQ119" s="113"/>
      <c r="AR119" s="12"/>
    </row>
    <row r="120" spans="1:44" ht="26.1" customHeight="1">
      <c r="A120" s="124"/>
      <c r="B120" s="125"/>
      <c r="C120" s="126"/>
      <c r="D120" s="127"/>
      <c r="E120" s="125"/>
      <c r="F120" s="128"/>
      <c r="G120" s="129"/>
      <c r="H120" s="130"/>
      <c r="I120" s="131"/>
      <c r="J120" s="131"/>
      <c r="K120" s="131"/>
      <c r="L120" s="131"/>
      <c r="M120" s="131"/>
      <c r="N120" s="131"/>
      <c r="O120" s="131"/>
      <c r="P120" s="131"/>
      <c r="Q120" s="132"/>
      <c r="R120" s="126"/>
      <c r="S120" s="125"/>
      <c r="T120" s="133"/>
      <c r="U120" s="134"/>
      <c r="V120" s="135"/>
      <c r="W120" s="136"/>
      <c r="X120" s="137"/>
      <c r="Y120" s="138"/>
      <c r="Z120" s="139">
        <f t="shared" si="29"/>
        <v>0</v>
      </c>
      <c r="AA120" s="140"/>
      <c r="AB120" s="141"/>
      <c r="AC120" s="142"/>
      <c r="AD120" s="112"/>
      <c r="AE120" s="108">
        <f t="shared" si="27"/>
        <v>0</v>
      </c>
      <c r="AF120" s="109"/>
      <c r="AG120" s="110"/>
      <c r="AH120" s="111"/>
      <c r="AI120" s="112"/>
      <c r="AJ120" s="108">
        <f t="shared" si="28"/>
        <v>0</v>
      </c>
      <c r="AK120" s="109"/>
      <c r="AL120" s="113"/>
      <c r="AM120" s="114">
        <f t="shared" si="30"/>
        <v>0</v>
      </c>
      <c r="AN120" s="112"/>
      <c r="AO120" s="108">
        <f t="shared" si="31"/>
        <v>0</v>
      </c>
      <c r="AP120" s="109"/>
      <c r="AQ120" s="113"/>
      <c r="AR120" s="12"/>
    </row>
    <row r="121" spans="1:44" ht="26.1" customHeight="1">
      <c r="A121" s="124"/>
      <c r="B121" s="125"/>
      <c r="C121" s="126"/>
      <c r="D121" s="127"/>
      <c r="E121" s="125"/>
      <c r="F121" s="128"/>
      <c r="G121" s="129"/>
      <c r="H121" s="130"/>
      <c r="I121" s="131"/>
      <c r="J121" s="131"/>
      <c r="K121" s="131"/>
      <c r="L121" s="131"/>
      <c r="M121" s="131"/>
      <c r="N121" s="131"/>
      <c r="O121" s="131"/>
      <c r="P121" s="131"/>
      <c r="Q121" s="132"/>
      <c r="R121" s="126"/>
      <c r="S121" s="125"/>
      <c r="T121" s="133"/>
      <c r="U121" s="134"/>
      <c r="V121" s="135"/>
      <c r="W121" s="136"/>
      <c r="X121" s="137"/>
      <c r="Y121" s="138"/>
      <c r="Z121" s="139">
        <f t="shared" si="29"/>
        <v>0</v>
      </c>
      <c r="AA121" s="140"/>
      <c r="AB121" s="141"/>
      <c r="AC121" s="142"/>
      <c r="AD121" s="112"/>
      <c r="AE121" s="108">
        <f t="shared" si="27"/>
        <v>0</v>
      </c>
      <c r="AF121" s="109"/>
      <c r="AG121" s="110"/>
      <c r="AH121" s="111"/>
      <c r="AI121" s="112"/>
      <c r="AJ121" s="108">
        <f t="shared" si="28"/>
        <v>0</v>
      </c>
      <c r="AK121" s="109"/>
      <c r="AL121" s="113"/>
      <c r="AM121" s="114">
        <f t="shared" si="30"/>
        <v>0</v>
      </c>
      <c r="AN121" s="112"/>
      <c r="AO121" s="108">
        <f t="shared" si="31"/>
        <v>0</v>
      </c>
      <c r="AP121" s="109"/>
      <c r="AQ121" s="113"/>
      <c r="AR121" s="12"/>
    </row>
    <row r="122" spans="1:44" ht="26.1" customHeight="1">
      <c r="A122" s="124"/>
      <c r="B122" s="125"/>
      <c r="C122" s="126"/>
      <c r="D122" s="127"/>
      <c r="E122" s="125"/>
      <c r="F122" s="128"/>
      <c r="G122" s="129"/>
      <c r="H122" s="130"/>
      <c r="I122" s="131"/>
      <c r="J122" s="131"/>
      <c r="K122" s="131"/>
      <c r="L122" s="131"/>
      <c r="M122" s="131"/>
      <c r="N122" s="131"/>
      <c r="O122" s="131"/>
      <c r="P122" s="131"/>
      <c r="Q122" s="132"/>
      <c r="R122" s="126"/>
      <c r="S122" s="125"/>
      <c r="T122" s="133"/>
      <c r="U122" s="134"/>
      <c r="V122" s="135"/>
      <c r="W122" s="136"/>
      <c r="X122" s="137"/>
      <c r="Y122" s="138"/>
      <c r="Z122" s="139">
        <f t="shared" si="29"/>
        <v>0</v>
      </c>
      <c r="AA122" s="140"/>
      <c r="AB122" s="141"/>
      <c r="AC122" s="142"/>
      <c r="AD122" s="112"/>
      <c r="AE122" s="108">
        <f t="shared" si="27"/>
        <v>0</v>
      </c>
      <c r="AF122" s="109"/>
      <c r="AG122" s="110"/>
      <c r="AH122" s="111"/>
      <c r="AI122" s="112"/>
      <c r="AJ122" s="108">
        <f t="shared" si="28"/>
        <v>0</v>
      </c>
      <c r="AK122" s="109"/>
      <c r="AL122" s="113"/>
      <c r="AM122" s="114">
        <f t="shared" si="30"/>
        <v>0</v>
      </c>
      <c r="AN122" s="112"/>
      <c r="AO122" s="108">
        <f t="shared" si="31"/>
        <v>0</v>
      </c>
      <c r="AP122" s="109"/>
      <c r="AQ122" s="113"/>
      <c r="AR122" s="12"/>
    </row>
    <row r="123" spans="1:44" ht="26.1" customHeight="1">
      <c r="A123" s="124"/>
      <c r="B123" s="125"/>
      <c r="C123" s="126"/>
      <c r="D123" s="127"/>
      <c r="E123" s="125"/>
      <c r="F123" s="128"/>
      <c r="G123" s="129"/>
      <c r="H123" s="130"/>
      <c r="I123" s="131"/>
      <c r="J123" s="131"/>
      <c r="K123" s="131"/>
      <c r="L123" s="131"/>
      <c r="M123" s="131"/>
      <c r="N123" s="131"/>
      <c r="O123" s="131"/>
      <c r="P123" s="131"/>
      <c r="Q123" s="132"/>
      <c r="R123" s="126"/>
      <c r="S123" s="125"/>
      <c r="T123" s="133"/>
      <c r="U123" s="134"/>
      <c r="V123" s="135"/>
      <c r="W123" s="136"/>
      <c r="X123" s="137"/>
      <c r="Y123" s="138"/>
      <c r="Z123" s="139">
        <f t="shared" si="29"/>
        <v>0</v>
      </c>
      <c r="AA123" s="140"/>
      <c r="AB123" s="141"/>
      <c r="AC123" s="142"/>
      <c r="AD123" s="112"/>
      <c r="AE123" s="108">
        <f t="shared" si="27"/>
        <v>0</v>
      </c>
      <c r="AF123" s="109"/>
      <c r="AG123" s="110"/>
      <c r="AH123" s="111"/>
      <c r="AI123" s="112"/>
      <c r="AJ123" s="108">
        <f t="shared" si="28"/>
        <v>0</v>
      </c>
      <c r="AK123" s="109"/>
      <c r="AL123" s="113"/>
      <c r="AM123" s="114">
        <f t="shared" si="30"/>
        <v>0</v>
      </c>
      <c r="AN123" s="112"/>
      <c r="AO123" s="108">
        <f t="shared" si="31"/>
        <v>0</v>
      </c>
      <c r="AP123" s="109"/>
      <c r="AQ123" s="113"/>
      <c r="AR123" s="12"/>
    </row>
    <row r="124" spans="1:44" ht="26.1" customHeight="1">
      <c r="A124" s="124"/>
      <c r="B124" s="125"/>
      <c r="C124" s="126"/>
      <c r="D124" s="127"/>
      <c r="E124" s="125"/>
      <c r="F124" s="128"/>
      <c r="G124" s="129"/>
      <c r="H124" s="130"/>
      <c r="I124" s="131"/>
      <c r="J124" s="131"/>
      <c r="K124" s="131"/>
      <c r="L124" s="131"/>
      <c r="M124" s="131"/>
      <c r="N124" s="131"/>
      <c r="O124" s="131"/>
      <c r="P124" s="131"/>
      <c r="Q124" s="132"/>
      <c r="R124" s="126"/>
      <c r="S124" s="125"/>
      <c r="T124" s="133"/>
      <c r="U124" s="134"/>
      <c r="V124" s="135"/>
      <c r="W124" s="136"/>
      <c r="X124" s="137"/>
      <c r="Y124" s="138"/>
      <c r="Z124" s="139">
        <f t="shared" si="29"/>
        <v>0</v>
      </c>
      <c r="AA124" s="140"/>
      <c r="AB124" s="141"/>
      <c r="AC124" s="142"/>
      <c r="AD124" s="112"/>
      <c r="AE124" s="108">
        <f t="shared" si="27"/>
        <v>0</v>
      </c>
      <c r="AF124" s="109"/>
      <c r="AG124" s="110"/>
      <c r="AH124" s="111"/>
      <c r="AI124" s="112"/>
      <c r="AJ124" s="108">
        <f t="shared" si="28"/>
        <v>0</v>
      </c>
      <c r="AK124" s="109"/>
      <c r="AL124" s="113"/>
      <c r="AM124" s="114">
        <f t="shared" si="30"/>
        <v>0</v>
      </c>
      <c r="AN124" s="112"/>
      <c r="AO124" s="108">
        <f t="shared" si="31"/>
        <v>0</v>
      </c>
      <c r="AP124" s="109"/>
      <c r="AQ124" s="113"/>
      <c r="AR124" s="12"/>
    </row>
    <row r="125" spans="1:44" ht="26.1" customHeight="1">
      <c r="A125" s="124"/>
      <c r="B125" s="125"/>
      <c r="C125" s="126"/>
      <c r="D125" s="127"/>
      <c r="E125" s="125"/>
      <c r="F125" s="128"/>
      <c r="G125" s="129"/>
      <c r="H125" s="130"/>
      <c r="I125" s="131"/>
      <c r="J125" s="131"/>
      <c r="K125" s="131"/>
      <c r="L125" s="131"/>
      <c r="M125" s="131"/>
      <c r="N125" s="131"/>
      <c r="O125" s="131"/>
      <c r="P125" s="131"/>
      <c r="Q125" s="132"/>
      <c r="R125" s="126"/>
      <c r="S125" s="125"/>
      <c r="T125" s="133"/>
      <c r="U125" s="134"/>
      <c r="V125" s="135"/>
      <c r="W125" s="136"/>
      <c r="X125" s="137"/>
      <c r="Y125" s="138"/>
      <c r="Z125" s="139">
        <f t="shared" si="29"/>
        <v>0</v>
      </c>
      <c r="AA125" s="140"/>
      <c r="AB125" s="141"/>
      <c r="AC125" s="142"/>
      <c r="AD125" s="112"/>
      <c r="AE125" s="108">
        <f t="shared" si="27"/>
        <v>0</v>
      </c>
      <c r="AF125" s="109"/>
      <c r="AG125" s="110"/>
      <c r="AH125" s="111"/>
      <c r="AI125" s="112"/>
      <c r="AJ125" s="108">
        <f t="shared" si="28"/>
        <v>0</v>
      </c>
      <c r="AK125" s="109"/>
      <c r="AL125" s="113"/>
      <c r="AM125" s="114">
        <f t="shared" si="30"/>
        <v>0</v>
      </c>
      <c r="AN125" s="112"/>
      <c r="AO125" s="108">
        <f t="shared" si="31"/>
        <v>0</v>
      </c>
      <c r="AP125" s="109"/>
      <c r="AQ125" s="113"/>
      <c r="AR125" s="12"/>
    </row>
    <row r="126" spans="1:44" ht="26.1" customHeight="1">
      <c r="A126" s="124"/>
      <c r="B126" s="125"/>
      <c r="C126" s="126"/>
      <c r="D126" s="127"/>
      <c r="E126" s="125"/>
      <c r="F126" s="128"/>
      <c r="G126" s="129"/>
      <c r="H126" s="130"/>
      <c r="I126" s="131"/>
      <c r="J126" s="131"/>
      <c r="K126" s="131"/>
      <c r="L126" s="131"/>
      <c r="M126" s="131"/>
      <c r="N126" s="131"/>
      <c r="O126" s="131"/>
      <c r="P126" s="131"/>
      <c r="Q126" s="132"/>
      <c r="R126" s="126"/>
      <c r="S126" s="125"/>
      <c r="T126" s="133"/>
      <c r="U126" s="134"/>
      <c r="V126" s="135"/>
      <c r="W126" s="136"/>
      <c r="X126" s="137"/>
      <c r="Y126" s="138"/>
      <c r="Z126" s="139">
        <f t="shared" si="29"/>
        <v>0</v>
      </c>
      <c r="AA126" s="140"/>
      <c r="AB126" s="141"/>
      <c r="AC126" s="142"/>
      <c r="AD126" s="112"/>
      <c r="AE126" s="108">
        <f t="shared" si="27"/>
        <v>0</v>
      </c>
      <c r="AF126" s="109"/>
      <c r="AG126" s="110"/>
      <c r="AH126" s="111"/>
      <c r="AI126" s="112"/>
      <c r="AJ126" s="108">
        <f t="shared" si="28"/>
        <v>0</v>
      </c>
      <c r="AK126" s="109"/>
      <c r="AL126" s="113"/>
      <c r="AM126" s="114">
        <f t="shared" si="30"/>
        <v>0</v>
      </c>
      <c r="AN126" s="112"/>
      <c r="AO126" s="108">
        <f t="shared" si="31"/>
        <v>0</v>
      </c>
      <c r="AP126" s="109"/>
      <c r="AQ126" s="113"/>
      <c r="AR126" s="12"/>
    </row>
    <row r="127" spans="1:44" ht="26.1" customHeight="1">
      <c r="A127" s="124"/>
      <c r="B127" s="125"/>
      <c r="C127" s="126"/>
      <c r="D127" s="127"/>
      <c r="E127" s="125"/>
      <c r="F127" s="128"/>
      <c r="G127" s="129"/>
      <c r="H127" s="130"/>
      <c r="I127" s="131"/>
      <c r="J127" s="131"/>
      <c r="K127" s="131"/>
      <c r="L127" s="131"/>
      <c r="M127" s="131"/>
      <c r="N127" s="131"/>
      <c r="O127" s="131"/>
      <c r="P127" s="131"/>
      <c r="Q127" s="132"/>
      <c r="R127" s="126"/>
      <c r="S127" s="125"/>
      <c r="T127" s="133"/>
      <c r="U127" s="134"/>
      <c r="V127" s="135"/>
      <c r="W127" s="136"/>
      <c r="X127" s="137"/>
      <c r="Y127" s="138"/>
      <c r="Z127" s="139">
        <f t="shared" si="29"/>
        <v>0</v>
      </c>
      <c r="AA127" s="140"/>
      <c r="AB127" s="141"/>
      <c r="AC127" s="142"/>
      <c r="AD127" s="112"/>
      <c r="AE127" s="108">
        <f t="shared" si="27"/>
        <v>0</v>
      </c>
      <c r="AF127" s="109"/>
      <c r="AG127" s="110"/>
      <c r="AH127" s="111"/>
      <c r="AI127" s="112"/>
      <c r="AJ127" s="108">
        <f t="shared" si="28"/>
        <v>0</v>
      </c>
      <c r="AK127" s="109"/>
      <c r="AL127" s="113"/>
      <c r="AM127" s="114">
        <f t="shared" si="30"/>
        <v>0</v>
      </c>
      <c r="AN127" s="112"/>
      <c r="AO127" s="108">
        <f t="shared" si="31"/>
        <v>0</v>
      </c>
      <c r="AP127" s="109"/>
      <c r="AQ127" s="113"/>
      <c r="AR127" s="12"/>
    </row>
    <row r="128" spans="1:44" ht="26.1" customHeight="1">
      <c r="A128" s="124"/>
      <c r="B128" s="125"/>
      <c r="C128" s="126"/>
      <c r="D128" s="127"/>
      <c r="E128" s="125"/>
      <c r="F128" s="128"/>
      <c r="G128" s="129"/>
      <c r="H128" s="130"/>
      <c r="I128" s="131"/>
      <c r="J128" s="131"/>
      <c r="K128" s="131"/>
      <c r="L128" s="131"/>
      <c r="M128" s="131"/>
      <c r="N128" s="131"/>
      <c r="O128" s="131"/>
      <c r="P128" s="131"/>
      <c r="Q128" s="132"/>
      <c r="R128" s="126"/>
      <c r="S128" s="125"/>
      <c r="T128" s="133"/>
      <c r="U128" s="134"/>
      <c r="V128" s="135"/>
      <c r="W128" s="136"/>
      <c r="X128" s="137"/>
      <c r="Y128" s="138"/>
      <c r="Z128" s="139">
        <f t="shared" si="29"/>
        <v>0</v>
      </c>
      <c r="AA128" s="140"/>
      <c r="AB128" s="141"/>
      <c r="AC128" s="142"/>
      <c r="AD128" s="112"/>
      <c r="AE128" s="108">
        <f t="shared" si="27"/>
        <v>0</v>
      </c>
      <c r="AF128" s="109"/>
      <c r="AG128" s="110"/>
      <c r="AH128" s="111"/>
      <c r="AI128" s="112"/>
      <c r="AJ128" s="108">
        <f t="shared" si="28"/>
        <v>0</v>
      </c>
      <c r="AK128" s="109"/>
      <c r="AL128" s="113"/>
      <c r="AM128" s="114">
        <f t="shared" si="30"/>
        <v>0</v>
      </c>
      <c r="AN128" s="112"/>
      <c r="AO128" s="108">
        <f t="shared" si="31"/>
        <v>0</v>
      </c>
      <c r="AP128" s="109"/>
      <c r="AQ128" s="113"/>
      <c r="AR128" s="12"/>
    </row>
    <row r="129" spans="1:44" ht="26.1" customHeight="1">
      <c r="A129" s="124"/>
      <c r="B129" s="125"/>
      <c r="C129" s="126"/>
      <c r="D129" s="127"/>
      <c r="E129" s="125"/>
      <c r="F129" s="128"/>
      <c r="G129" s="129"/>
      <c r="H129" s="130"/>
      <c r="I129" s="131"/>
      <c r="J129" s="131"/>
      <c r="K129" s="131"/>
      <c r="L129" s="131"/>
      <c r="M129" s="131"/>
      <c r="N129" s="131"/>
      <c r="O129" s="131"/>
      <c r="P129" s="131"/>
      <c r="Q129" s="132"/>
      <c r="R129" s="126"/>
      <c r="S129" s="125"/>
      <c r="T129" s="133"/>
      <c r="U129" s="134"/>
      <c r="V129" s="135"/>
      <c r="W129" s="136"/>
      <c r="X129" s="137"/>
      <c r="Y129" s="138"/>
      <c r="Z129" s="139">
        <f t="shared" si="29"/>
        <v>0</v>
      </c>
      <c r="AA129" s="140"/>
      <c r="AB129" s="141"/>
      <c r="AC129" s="142"/>
      <c r="AD129" s="112"/>
      <c r="AE129" s="108">
        <f t="shared" si="27"/>
        <v>0</v>
      </c>
      <c r="AF129" s="109"/>
      <c r="AG129" s="110"/>
      <c r="AH129" s="111"/>
      <c r="AI129" s="112"/>
      <c r="AJ129" s="108">
        <f t="shared" si="28"/>
        <v>0</v>
      </c>
      <c r="AK129" s="109"/>
      <c r="AL129" s="113"/>
      <c r="AM129" s="114">
        <f t="shared" si="30"/>
        <v>0</v>
      </c>
      <c r="AN129" s="112"/>
      <c r="AO129" s="108">
        <f t="shared" si="31"/>
        <v>0</v>
      </c>
      <c r="AP129" s="109"/>
      <c r="AQ129" s="113"/>
      <c r="AR129" s="12"/>
    </row>
    <row r="130" spans="1:44" ht="26.1" customHeight="1">
      <c r="A130" s="124"/>
      <c r="B130" s="125"/>
      <c r="C130" s="126"/>
      <c r="D130" s="127"/>
      <c r="E130" s="125"/>
      <c r="F130" s="128"/>
      <c r="G130" s="129"/>
      <c r="H130" s="130"/>
      <c r="I130" s="131"/>
      <c r="J130" s="131"/>
      <c r="K130" s="131"/>
      <c r="L130" s="131"/>
      <c r="M130" s="131"/>
      <c r="N130" s="131"/>
      <c r="O130" s="131"/>
      <c r="P130" s="131"/>
      <c r="Q130" s="132"/>
      <c r="R130" s="126"/>
      <c r="S130" s="125"/>
      <c r="T130" s="133"/>
      <c r="U130" s="134"/>
      <c r="V130" s="135"/>
      <c r="W130" s="136"/>
      <c r="X130" s="137"/>
      <c r="Y130" s="138"/>
      <c r="Z130" s="139">
        <f t="shared" si="29"/>
        <v>0</v>
      </c>
      <c r="AA130" s="140"/>
      <c r="AB130" s="141"/>
      <c r="AC130" s="142"/>
      <c r="AD130" s="112"/>
      <c r="AE130" s="108">
        <f t="shared" si="27"/>
        <v>0</v>
      </c>
      <c r="AF130" s="109"/>
      <c r="AG130" s="110"/>
      <c r="AH130" s="111"/>
      <c r="AI130" s="112"/>
      <c r="AJ130" s="108">
        <f t="shared" si="28"/>
        <v>0</v>
      </c>
      <c r="AK130" s="109"/>
      <c r="AL130" s="113"/>
      <c r="AM130" s="114">
        <f t="shared" si="30"/>
        <v>0</v>
      </c>
      <c r="AN130" s="112"/>
      <c r="AO130" s="108">
        <f t="shared" si="31"/>
        <v>0</v>
      </c>
      <c r="AP130" s="109"/>
      <c r="AQ130" s="113"/>
      <c r="AR130" s="12"/>
    </row>
    <row r="131" spans="1:44" ht="26.1" customHeight="1">
      <c r="A131" s="124"/>
      <c r="B131" s="125"/>
      <c r="C131" s="126"/>
      <c r="D131" s="127"/>
      <c r="E131" s="125"/>
      <c r="F131" s="128"/>
      <c r="G131" s="129"/>
      <c r="H131" s="130"/>
      <c r="I131" s="131"/>
      <c r="J131" s="131"/>
      <c r="K131" s="131"/>
      <c r="L131" s="131"/>
      <c r="M131" s="131"/>
      <c r="N131" s="131"/>
      <c r="O131" s="131"/>
      <c r="P131" s="131"/>
      <c r="Q131" s="132"/>
      <c r="R131" s="126"/>
      <c r="S131" s="125"/>
      <c r="T131" s="133"/>
      <c r="U131" s="134"/>
      <c r="V131" s="135"/>
      <c r="W131" s="136"/>
      <c r="X131" s="137"/>
      <c r="Y131" s="138"/>
      <c r="Z131" s="139">
        <f t="shared" si="29"/>
        <v>0</v>
      </c>
      <c r="AA131" s="140"/>
      <c r="AB131" s="141"/>
      <c r="AC131" s="142"/>
      <c r="AD131" s="112"/>
      <c r="AE131" s="108">
        <f t="shared" si="27"/>
        <v>0</v>
      </c>
      <c r="AF131" s="109"/>
      <c r="AG131" s="110"/>
      <c r="AH131" s="111"/>
      <c r="AI131" s="112"/>
      <c r="AJ131" s="108">
        <f t="shared" si="28"/>
        <v>0</v>
      </c>
      <c r="AK131" s="109"/>
      <c r="AL131" s="113"/>
      <c r="AM131" s="114">
        <f t="shared" si="30"/>
        <v>0</v>
      </c>
      <c r="AN131" s="112"/>
      <c r="AO131" s="108">
        <f>AE131-AJ131</f>
        <v>0</v>
      </c>
      <c r="AP131" s="109"/>
      <c r="AQ131" s="113"/>
      <c r="AR131" s="12"/>
    </row>
    <row r="132" spans="1:44" ht="26.1" customHeight="1">
      <c r="A132" s="124"/>
      <c r="B132" s="125"/>
      <c r="C132" s="126"/>
      <c r="D132" s="127"/>
      <c r="E132" s="125"/>
      <c r="F132" s="128"/>
      <c r="G132" s="129"/>
      <c r="H132" s="130"/>
      <c r="I132" s="131"/>
      <c r="J132" s="131"/>
      <c r="K132" s="131"/>
      <c r="L132" s="131"/>
      <c r="M132" s="131"/>
      <c r="N132" s="131"/>
      <c r="O132" s="131"/>
      <c r="P132" s="131"/>
      <c r="Q132" s="132"/>
      <c r="R132" s="126"/>
      <c r="S132" s="125"/>
      <c r="T132" s="133"/>
      <c r="U132" s="134"/>
      <c r="V132" s="135"/>
      <c r="W132" s="136"/>
      <c r="X132" s="137"/>
      <c r="Y132" s="138"/>
      <c r="Z132" s="139">
        <f t="shared" si="29"/>
        <v>0</v>
      </c>
      <c r="AA132" s="140"/>
      <c r="AB132" s="141"/>
      <c r="AC132" s="142"/>
      <c r="AD132" s="112"/>
      <c r="AE132" s="108">
        <f t="shared" si="27"/>
        <v>0</v>
      </c>
      <c r="AF132" s="109"/>
      <c r="AG132" s="110"/>
      <c r="AH132" s="111"/>
      <c r="AI132" s="112"/>
      <c r="AJ132" s="108">
        <f t="shared" si="28"/>
        <v>0</v>
      </c>
      <c r="AK132" s="109"/>
      <c r="AL132" s="113"/>
      <c r="AM132" s="114">
        <f t="shared" si="30"/>
        <v>0</v>
      </c>
      <c r="AN132" s="112"/>
      <c r="AO132" s="108">
        <f t="shared" ref="AO132:AO137" si="32">AE132-AJ132</f>
        <v>0</v>
      </c>
      <c r="AP132" s="109"/>
      <c r="AQ132" s="113"/>
      <c r="AR132" s="3"/>
    </row>
    <row r="133" spans="1:44" ht="26.1" customHeight="1">
      <c r="A133" s="124"/>
      <c r="B133" s="125"/>
      <c r="C133" s="126"/>
      <c r="D133" s="127"/>
      <c r="E133" s="125"/>
      <c r="F133" s="128"/>
      <c r="G133" s="129"/>
      <c r="H133" s="130"/>
      <c r="I133" s="131"/>
      <c r="J133" s="131"/>
      <c r="K133" s="131"/>
      <c r="L133" s="131"/>
      <c r="M133" s="131"/>
      <c r="N133" s="131"/>
      <c r="O133" s="131"/>
      <c r="P133" s="131"/>
      <c r="Q133" s="132"/>
      <c r="R133" s="126"/>
      <c r="S133" s="125"/>
      <c r="T133" s="133"/>
      <c r="U133" s="134"/>
      <c r="V133" s="135"/>
      <c r="W133" s="136"/>
      <c r="X133" s="137"/>
      <c r="Y133" s="138"/>
      <c r="Z133" s="139">
        <f t="shared" si="29"/>
        <v>0</v>
      </c>
      <c r="AA133" s="140"/>
      <c r="AB133" s="141"/>
      <c r="AC133" s="142"/>
      <c r="AD133" s="112"/>
      <c r="AE133" s="108">
        <f t="shared" si="27"/>
        <v>0</v>
      </c>
      <c r="AF133" s="109"/>
      <c r="AG133" s="110"/>
      <c r="AH133" s="111"/>
      <c r="AI133" s="112"/>
      <c r="AJ133" s="108">
        <f t="shared" si="28"/>
        <v>0</v>
      </c>
      <c r="AK133" s="109"/>
      <c r="AL133" s="113"/>
      <c r="AM133" s="114">
        <f t="shared" si="30"/>
        <v>0</v>
      </c>
      <c r="AN133" s="112"/>
      <c r="AO133" s="108">
        <f t="shared" si="32"/>
        <v>0</v>
      </c>
      <c r="AP133" s="109"/>
      <c r="AQ133" s="113"/>
      <c r="AR133" s="12"/>
    </row>
    <row r="134" spans="1:44" ht="26.1" customHeight="1">
      <c r="A134" s="124"/>
      <c r="B134" s="125"/>
      <c r="C134" s="126"/>
      <c r="D134" s="127"/>
      <c r="E134" s="125"/>
      <c r="F134" s="128"/>
      <c r="G134" s="129"/>
      <c r="H134" s="130"/>
      <c r="I134" s="131"/>
      <c r="J134" s="131"/>
      <c r="K134" s="131"/>
      <c r="L134" s="131"/>
      <c r="M134" s="131"/>
      <c r="N134" s="131"/>
      <c r="O134" s="131"/>
      <c r="P134" s="131"/>
      <c r="Q134" s="132"/>
      <c r="R134" s="126"/>
      <c r="S134" s="125"/>
      <c r="T134" s="133"/>
      <c r="U134" s="134"/>
      <c r="V134" s="135"/>
      <c r="W134" s="136"/>
      <c r="X134" s="137"/>
      <c r="Y134" s="138"/>
      <c r="Z134" s="139">
        <f t="shared" si="29"/>
        <v>0</v>
      </c>
      <c r="AA134" s="140"/>
      <c r="AB134" s="141"/>
      <c r="AC134" s="142"/>
      <c r="AD134" s="112"/>
      <c r="AE134" s="108">
        <f t="shared" si="27"/>
        <v>0</v>
      </c>
      <c r="AF134" s="109"/>
      <c r="AG134" s="110"/>
      <c r="AH134" s="111"/>
      <c r="AI134" s="112"/>
      <c r="AJ134" s="108">
        <f t="shared" si="28"/>
        <v>0</v>
      </c>
      <c r="AK134" s="109"/>
      <c r="AL134" s="113"/>
      <c r="AM134" s="114">
        <f t="shared" si="30"/>
        <v>0</v>
      </c>
      <c r="AN134" s="112"/>
      <c r="AO134" s="108">
        <f t="shared" si="32"/>
        <v>0</v>
      </c>
      <c r="AP134" s="109"/>
      <c r="AQ134" s="113"/>
      <c r="AR134" s="12"/>
    </row>
    <row r="135" spans="1:44" ht="26.1" customHeight="1">
      <c r="A135" s="124"/>
      <c r="B135" s="125"/>
      <c r="C135" s="126"/>
      <c r="D135" s="127"/>
      <c r="E135" s="125"/>
      <c r="F135" s="128"/>
      <c r="G135" s="129"/>
      <c r="H135" s="130"/>
      <c r="I135" s="131"/>
      <c r="J135" s="131"/>
      <c r="K135" s="131"/>
      <c r="L135" s="131"/>
      <c r="M135" s="131"/>
      <c r="N135" s="131"/>
      <c r="O135" s="131"/>
      <c r="P135" s="131"/>
      <c r="Q135" s="132"/>
      <c r="R135" s="126"/>
      <c r="S135" s="125"/>
      <c r="T135" s="133"/>
      <c r="U135" s="134"/>
      <c r="V135" s="135"/>
      <c r="W135" s="136"/>
      <c r="X135" s="137"/>
      <c r="Y135" s="138"/>
      <c r="Z135" s="139">
        <f t="shared" si="29"/>
        <v>0</v>
      </c>
      <c r="AA135" s="140"/>
      <c r="AB135" s="141"/>
      <c r="AC135" s="142"/>
      <c r="AD135" s="112"/>
      <c r="AE135" s="108">
        <f t="shared" si="27"/>
        <v>0</v>
      </c>
      <c r="AF135" s="109"/>
      <c r="AG135" s="110"/>
      <c r="AH135" s="111"/>
      <c r="AI135" s="112"/>
      <c r="AJ135" s="108">
        <f t="shared" si="28"/>
        <v>0</v>
      </c>
      <c r="AK135" s="109"/>
      <c r="AL135" s="113"/>
      <c r="AM135" s="114">
        <f t="shared" si="30"/>
        <v>0</v>
      </c>
      <c r="AN135" s="112"/>
      <c r="AO135" s="108">
        <f t="shared" si="32"/>
        <v>0</v>
      </c>
      <c r="AP135" s="109"/>
      <c r="AQ135" s="113"/>
      <c r="AR135" s="12"/>
    </row>
    <row r="136" spans="1:44" ht="26.1" customHeight="1">
      <c r="A136" s="124"/>
      <c r="B136" s="125"/>
      <c r="C136" s="126"/>
      <c r="D136" s="127"/>
      <c r="E136" s="125"/>
      <c r="F136" s="128"/>
      <c r="G136" s="129"/>
      <c r="H136" s="130"/>
      <c r="I136" s="131"/>
      <c r="J136" s="131"/>
      <c r="K136" s="131"/>
      <c r="L136" s="131"/>
      <c r="M136" s="131"/>
      <c r="N136" s="131"/>
      <c r="O136" s="131"/>
      <c r="P136" s="131"/>
      <c r="Q136" s="132"/>
      <c r="R136" s="126"/>
      <c r="S136" s="125"/>
      <c r="T136" s="133"/>
      <c r="U136" s="134"/>
      <c r="V136" s="135"/>
      <c r="W136" s="136"/>
      <c r="X136" s="137"/>
      <c r="Y136" s="138"/>
      <c r="Z136" s="139">
        <f t="shared" si="29"/>
        <v>0</v>
      </c>
      <c r="AA136" s="140"/>
      <c r="AB136" s="141"/>
      <c r="AC136" s="142"/>
      <c r="AD136" s="112"/>
      <c r="AE136" s="108">
        <f t="shared" si="27"/>
        <v>0</v>
      </c>
      <c r="AF136" s="109"/>
      <c r="AG136" s="110"/>
      <c r="AH136" s="111"/>
      <c r="AI136" s="112"/>
      <c r="AJ136" s="108">
        <f t="shared" si="28"/>
        <v>0</v>
      </c>
      <c r="AK136" s="109"/>
      <c r="AL136" s="113"/>
      <c r="AM136" s="114">
        <f t="shared" si="30"/>
        <v>0</v>
      </c>
      <c r="AN136" s="112"/>
      <c r="AO136" s="108">
        <f t="shared" si="32"/>
        <v>0</v>
      </c>
      <c r="AP136" s="109"/>
      <c r="AQ136" s="113"/>
      <c r="AR136" s="12"/>
    </row>
    <row r="137" spans="1:44" ht="26.1" customHeight="1" thickBot="1">
      <c r="A137" s="115"/>
      <c r="B137" s="116"/>
      <c r="C137" s="117"/>
      <c r="D137" s="118"/>
      <c r="E137" s="116"/>
      <c r="F137" s="119"/>
      <c r="G137" s="120"/>
      <c r="H137" s="121"/>
      <c r="I137" s="122"/>
      <c r="J137" s="122"/>
      <c r="K137" s="122"/>
      <c r="L137" s="122"/>
      <c r="M137" s="122"/>
      <c r="N137" s="122"/>
      <c r="O137" s="122"/>
      <c r="P137" s="122"/>
      <c r="Q137" s="123"/>
      <c r="R137" s="117"/>
      <c r="S137" s="116"/>
      <c r="T137" s="96"/>
      <c r="U137" s="97"/>
      <c r="V137" s="98"/>
      <c r="W137" s="99"/>
      <c r="X137" s="100"/>
      <c r="Y137" s="101"/>
      <c r="Z137" s="102">
        <f t="shared" si="29"/>
        <v>0</v>
      </c>
      <c r="AA137" s="103"/>
      <c r="AB137" s="104"/>
      <c r="AC137" s="105"/>
      <c r="AD137" s="80"/>
      <c r="AE137" s="76">
        <f t="shared" si="27"/>
        <v>0</v>
      </c>
      <c r="AF137" s="77"/>
      <c r="AG137" s="106"/>
      <c r="AH137" s="107"/>
      <c r="AI137" s="80"/>
      <c r="AJ137" s="76">
        <f t="shared" si="28"/>
        <v>0</v>
      </c>
      <c r="AK137" s="77"/>
      <c r="AL137" s="78"/>
      <c r="AM137" s="79">
        <f t="shared" si="30"/>
        <v>0</v>
      </c>
      <c r="AN137" s="80"/>
      <c r="AO137" s="76">
        <f t="shared" si="32"/>
        <v>0</v>
      </c>
      <c r="AP137" s="77"/>
      <c r="AQ137" s="78"/>
      <c r="AR137" s="12"/>
    </row>
    <row r="138" spans="1:44" ht="26.1" customHeight="1" thickTop="1" thickBot="1">
      <c r="A138" s="81" t="s">
        <v>46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3"/>
      <c r="Z138" s="84">
        <f>SUM(Z111,Z115:AB137)</f>
        <v>2000000</v>
      </c>
      <c r="AA138" s="85"/>
      <c r="AB138" s="86"/>
      <c r="AC138" s="87"/>
      <c r="AD138" s="88"/>
      <c r="AE138" s="89">
        <f>SUM(AE111,AE115:AG137)</f>
        <v>1220000</v>
      </c>
      <c r="AF138" s="90"/>
      <c r="AG138" s="91"/>
      <c r="AH138" s="92"/>
      <c r="AI138" s="88"/>
      <c r="AJ138" s="89">
        <f>SUM(AJ111,AJ115:AL137)</f>
        <v>550000</v>
      </c>
      <c r="AK138" s="90"/>
      <c r="AL138" s="93"/>
      <c r="AM138" s="94"/>
      <c r="AN138" s="95"/>
      <c r="AO138" s="66">
        <f>SUM(AO111,AO115:AQ137)</f>
        <v>670000</v>
      </c>
      <c r="AP138" s="67"/>
      <c r="AQ138" s="68"/>
      <c r="AR138" s="12"/>
    </row>
  </sheetData>
  <mergeCells count="1644">
    <mergeCell ref="W23:Y23"/>
    <mergeCell ref="Z23:AB23"/>
    <mergeCell ref="AC23:AD23"/>
    <mergeCell ref="AE23:AG23"/>
    <mergeCell ref="AH23:AI23"/>
    <mergeCell ref="AJ23:AL23"/>
    <mergeCell ref="AM23:AN23"/>
    <mergeCell ref="AO23:AQ23"/>
    <mergeCell ref="A24:B24"/>
    <mergeCell ref="C24:E24"/>
    <mergeCell ref="F24:G24"/>
    <mergeCell ref="H24:Q24"/>
    <mergeCell ref="R24:S24"/>
    <mergeCell ref="T24:V24"/>
    <mergeCell ref="W24:Y24"/>
    <mergeCell ref="Z24:AB24"/>
    <mergeCell ref="AC24:AD24"/>
    <mergeCell ref="AE24:AG24"/>
    <mergeCell ref="AH24:AI24"/>
    <mergeCell ref="AJ24:AL24"/>
    <mergeCell ref="AM24:AN24"/>
    <mergeCell ref="AO24:AQ24"/>
    <mergeCell ref="T1:Y1"/>
    <mergeCell ref="Z1:AB1"/>
    <mergeCell ref="AL1:AM1"/>
    <mergeCell ref="AN1:AQ1"/>
    <mergeCell ref="A3:D3"/>
    <mergeCell ref="E3:K3"/>
    <mergeCell ref="L3:O3"/>
    <mergeCell ref="P3:T3"/>
    <mergeCell ref="V3:X3"/>
    <mergeCell ref="AI4:AK5"/>
    <mergeCell ref="AL4:AN5"/>
    <mergeCell ref="AO4:AQ7"/>
    <mergeCell ref="V5:X5"/>
    <mergeCell ref="AC5:AE5"/>
    <mergeCell ref="AF5:AH5"/>
    <mergeCell ref="AI6:AK6"/>
    <mergeCell ref="AL6:AN6"/>
    <mergeCell ref="AI7:AK7"/>
    <mergeCell ref="A4:D5"/>
    <mergeCell ref="E4:T5"/>
    <mergeCell ref="V4:X4"/>
    <mergeCell ref="AC4:AE4"/>
    <mergeCell ref="AF4:AH4"/>
    <mergeCell ref="AC3:AE3"/>
    <mergeCell ref="AF3:AH3"/>
    <mergeCell ref="AI3:AK3"/>
    <mergeCell ref="AL3:AN3"/>
    <mergeCell ref="AO3:AQ3"/>
    <mergeCell ref="AL7:AN7"/>
    <mergeCell ref="Z3:AB3"/>
    <mergeCell ref="Z4:AB4"/>
    <mergeCell ref="Z5:AB5"/>
    <mergeCell ref="H8:T8"/>
    <mergeCell ref="V8:AQ8"/>
    <mergeCell ref="A9:D10"/>
    <mergeCell ref="E9:M10"/>
    <mergeCell ref="N9:Q10"/>
    <mergeCell ref="R9:T10"/>
    <mergeCell ref="AC9:AD9"/>
    <mergeCell ref="AE9:AF9"/>
    <mergeCell ref="A7:D7"/>
    <mergeCell ref="E7:T7"/>
    <mergeCell ref="V7:X7"/>
    <mergeCell ref="AC7:AE7"/>
    <mergeCell ref="AF7:AH7"/>
    <mergeCell ref="A6:D6"/>
    <mergeCell ref="E6:T6"/>
    <mergeCell ref="V6:X6"/>
    <mergeCell ref="AC6:AE6"/>
    <mergeCell ref="AF6:AH6"/>
    <mergeCell ref="Z6:AB6"/>
    <mergeCell ref="Z7:AB7"/>
    <mergeCell ref="A12:T13"/>
    <mergeCell ref="W13:AQ14"/>
    <mergeCell ref="A16:B17"/>
    <mergeCell ref="C16:E17"/>
    <mergeCell ref="F16:G17"/>
    <mergeCell ref="H16:Q17"/>
    <mergeCell ref="R16:S17"/>
    <mergeCell ref="T16:V17"/>
    <mergeCell ref="AG9:AH9"/>
    <mergeCell ref="AI9:AL9"/>
    <mergeCell ref="AM9:AN9"/>
    <mergeCell ref="AO9:AQ9"/>
    <mergeCell ref="AC10:AD12"/>
    <mergeCell ref="AE10:AF12"/>
    <mergeCell ref="AG10:AH12"/>
    <mergeCell ref="AI10:AL12"/>
    <mergeCell ref="AM10:AN12"/>
    <mergeCell ref="AO10:AQ12"/>
    <mergeCell ref="A11:T11"/>
    <mergeCell ref="AE18:AG18"/>
    <mergeCell ref="AH18:AI18"/>
    <mergeCell ref="AJ18:AL18"/>
    <mergeCell ref="AM18:AN18"/>
    <mergeCell ref="AO18:AQ18"/>
    <mergeCell ref="A19:B19"/>
    <mergeCell ref="C19:E19"/>
    <mergeCell ref="F19:G19"/>
    <mergeCell ref="H19:Q19"/>
    <mergeCell ref="R19:S19"/>
    <mergeCell ref="AO17:AQ17"/>
    <mergeCell ref="A18:B18"/>
    <mergeCell ref="C18:E18"/>
    <mergeCell ref="F18:G18"/>
    <mergeCell ref="H18:Q18"/>
    <mergeCell ref="R18:S18"/>
    <mergeCell ref="T18:V18"/>
    <mergeCell ref="W18:Y18"/>
    <mergeCell ref="Z18:AB18"/>
    <mergeCell ref="AC18:AD18"/>
    <mergeCell ref="W16:Y17"/>
    <mergeCell ref="Z16:AB17"/>
    <mergeCell ref="AC16:AG16"/>
    <mergeCell ref="AH16:AL16"/>
    <mergeCell ref="AM16:AQ16"/>
    <mergeCell ref="AC17:AD17"/>
    <mergeCell ref="AE17:AG17"/>
    <mergeCell ref="AH17:AI17"/>
    <mergeCell ref="AJ17:AL17"/>
    <mergeCell ref="AM17:AN17"/>
    <mergeCell ref="AO20:AQ20"/>
    <mergeCell ref="A21:B21"/>
    <mergeCell ref="C21:E21"/>
    <mergeCell ref="F21:G21"/>
    <mergeCell ref="H21:Q21"/>
    <mergeCell ref="R21:S21"/>
    <mergeCell ref="T21:V21"/>
    <mergeCell ref="W21:Y21"/>
    <mergeCell ref="Z21:AB21"/>
    <mergeCell ref="AC21:AD21"/>
    <mergeCell ref="Z20:AB20"/>
    <mergeCell ref="AC20:AD20"/>
    <mergeCell ref="AE20:AG20"/>
    <mergeCell ref="AH20:AI20"/>
    <mergeCell ref="AJ20:AL20"/>
    <mergeCell ref="AM20:AN20"/>
    <mergeCell ref="AJ19:AL19"/>
    <mergeCell ref="AM19:AN19"/>
    <mergeCell ref="AO19:AQ19"/>
    <mergeCell ref="A20:B20"/>
    <mergeCell ref="C20:E20"/>
    <mergeCell ref="F20:G20"/>
    <mergeCell ref="H20:Q20"/>
    <mergeCell ref="R20:S20"/>
    <mergeCell ref="T20:V20"/>
    <mergeCell ref="W20:Y20"/>
    <mergeCell ref="T19:V19"/>
    <mergeCell ref="W19:Y19"/>
    <mergeCell ref="Z19:AB19"/>
    <mergeCell ref="AC19:AD19"/>
    <mergeCell ref="AE19:AG19"/>
    <mergeCell ref="AH19:AI19"/>
    <mergeCell ref="AJ22:AL22"/>
    <mergeCell ref="AM22:AN22"/>
    <mergeCell ref="AO22:AQ22"/>
    <mergeCell ref="A25:B25"/>
    <mergeCell ref="C25:E25"/>
    <mergeCell ref="F25:G25"/>
    <mergeCell ref="H25:Q25"/>
    <mergeCell ref="R25:S25"/>
    <mergeCell ref="T25:V25"/>
    <mergeCell ref="W25:Y25"/>
    <mergeCell ref="T22:V22"/>
    <mergeCell ref="W22:Y22"/>
    <mergeCell ref="Z22:AB22"/>
    <mergeCell ref="AC22:AD22"/>
    <mergeCell ref="AE22:AG22"/>
    <mergeCell ref="AH22:AI22"/>
    <mergeCell ref="AE21:AG21"/>
    <mergeCell ref="AH21:AI21"/>
    <mergeCell ref="AJ21:AL21"/>
    <mergeCell ref="AM21:AN21"/>
    <mergeCell ref="AO21:AQ21"/>
    <mergeCell ref="A22:B22"/>
    <mergeCell ref="C22:E22"/>
    <mergeCell ref="F22:G22"/>
    <mergeCell ref="H22:Q22"/>
    <mergeCell ref="R22:S22"/>
    <mergeCell ref="A23:B23"/>
    <mergeCell ref="C23:E23"/>
    <mergeCell ref="F23:G23"/>
    <mergeCell ref="H23:Q23"/>
    <mergeCell ref="R23:S23"/>
    <mergeCell ref="T23:V23"/>
    <mergeCell ref="AE26:AG26"/>
    <mergeCell ref="AH26:AI26"/>
    <mergeCell ref="AJ26:AL26"/>
    <mergeCell ref="AM26:AN26"/>
    <mergeCell ref="AO26:AQ26"/>
    <mergeCell ref="A27:B27"/>
    <mergeCell ref="C27:E27"/>
    <mergeCell ref="F27:G27"/>
    <mergeCell ref="H27:Q27"/>
    <mergeCell ref="R27:S27"/>
    <mergeCell ref="AO25:AQ25"/>
    <mergeCell ref="A26:B26"/>
    <mergeCell ref="C26:E26"/>
    <mergeCell ref="F26:G26"/>
    <mergeCell ref="H26:Q26"/>
    <mergeCell ref="R26:S26"/>
    <mergeCell ref="T26:V26"/>
    <mergeCell ref="W26:Y26"/>
    <mergeCell ref="Z26:AB26"/>
    <mergeCell ref="AC26:AD26"/>
    <mergeCell ref="Z25:AB25"/>
    <mergeCell ref="AC25:AD25"/>
    <mergeCell ref="AE25:AG25"/>
    <mergeCell ref="AH25:AI25"/>
    <mergeCell ref="AJ25:AL25"/>
    <mergeCell ref="AM25:AN25"/>
    <mergeCell ref="AO28:AQ28"/>
    <mergeCell ref="AJ27:AL27"/>
    <mergeCell ref="AM27:AN27"/>
    <mergeCell ref="AO27:AQ27"/>
    <mergeCell ref="A28:Y28"/>
    <mergeCell ref="Z28:AB28"/>
    <mergeCell ref="AC28:AD28"/>
    <mergeCell ref="AE28:AG28"/>
    <mergeCell ref="AH28:AI28"/>
    <mergeCell ref="AJ28:AL28"/>
    <mergeCell ref="AM28:AN28"/>
    <mergeCell ref="T27:V27"/>
    <mergeCell ref="W27:Y27"/>
    <mergeCell ref="Z27:AB27"/>
    <mergeCell ref="AC27:AD27"/>
    <mergeCell ref="AE27:AG27"/>
    <mergeCell ref="AH27:AI27"/>
    <mergeCell ref="AM29:AN29"/>
    <mergeCell ref="AO29:AQ29"/>
    <mergeCell ref="A30:F30"/>
    <mergeCell ref="G30:M30"/>
    <mergeCell ref="N30:AQ30"/>
    <mergeCell ref="A31:F31"/>
    <mergeCell ref="G31:X31"/>
    <mergeCell ref="Y31:AA31"/>
    <mergeCell ref="AL31:AM31"/>
    <mergeCell ref="AN31:AQ31"/>
    <mergeCell ref="AO33:AQ33"/>
    <mergeCell ref="A34:B34"/>
    <mergeCell ref="C34:E34"/>
    <mergeCell ref="F34:G34"/>
    <mergeCell ref="H34:Q34"/>
    <mergeCell ref="R34:S34"/>
    <mergeCell ref="T34:V34"/>
    <mergeCell ref="W34:Y34"/>
    <mergeCell ref="Z34:AB34"/>
    <mergeCell ref="AC34:AD34"/>
    <mergeCell ref="W32:Y33"/>
    <mergeCell ref="Z32:AB33"/>
    <mergeCell ref="AC32:AG32"/>
    <mergeCell ref="AH32:AL32"/>
    <mergeCell ref="AM32:AQ32"/>
    <mergeCell ref="AC33:AD33"/>
    <mergeCell ref="AE33:AG33"/>
    <mergeCell ref="AH33:AI33"/>
    <mergeCell ref="AJ33:AL33"/>
    <mergeCell ref="AM33:AN33"/>
    <mergeCell ref="A32:B33"/>
    <mergeCell ref="C32:E33"/>
    <mergeCell ref="F32:G33"/>
    <mergeCell ref="H32:Q33"/>
    <mergeCell ref="R32:S33"/>
    <mergeCell ref="T32:V33"/>
    <mergeCell ref="AJ35:AL35"/>
    <mergeCell ref="AM35:AN35"/>
    <mergeCell ref="AO35:AQ35"/>
    <mergeCell ref="A36:B36"/>
    <mergeCell ref="C36:E36"/>
    <mergeCell ref="F36:G36"/>
    <mergeCell ref="H36:Q36"/>
    <mergeCell ref="R36:S36"/>
    <mergeCell ref="T36:V36"/>
    <mergeCell ref="W36:Y36"/>
    <mergeCell ref="T35:V35"/>
    <mergeCell ref="W35:Y35"/>
    <mergeCell ref="Z35:AB35"/>
    <mergeCell ref="AC35:AD35"/>
    <mergeCell ref="AE35:AG35"/>
    <mergeCell ref="AH35:AI35"/>
    <mergeCell ref="AE34:AG34"/>
    <mergeCell ref="AH34:AI34"/>
    <mergeCell ref="AJ34:AL34"/>
    <mergeCell ref="AM34:AN34"/>
    <mergeCell ref="AO34:AQ34"/>
    <mergeCell ref="A35:B35"/>
    <mergeCell ref="C35:E35"/>
    <mergeCell ref="F35:G35"/>
    <mergeCell ref="H35:Q35"/>
    <mergeCell ref="R35:S35"/>
    <mergeCell ref="AE37:AG37"/>
    <mergeCell ref="AH37:AI37"/>
    <mergeCell ref="AJ37:AL37"/>
    <mergeCell ref="AM37:AN37"/>
    <mergeCell ref="AO37:AQ37"/>
    <mergeCell ref="A38:B38"/>
    <mergeCell ref="C38:E38"/>
    <mergeCell ref="F38:G38"/>
    <mergeCell ref="H38:Q38"/>
    <mergeCell ref="R38:S38"/>
    <mergeCell ref="AO36:AQ36"/>
    <mergeCell ref="A37:B37"/>
    <mergeCell ref="C37:E37"/>
    <mergeCell ref="F37:G37"/>
    <mergeCell ref="H37:Q37"/>
    <mergeCell ref="R37:S37"/>
    <mergeCell ref="T37:V37"/>
    <mergeCell ref="W37:Y37"/>
    <mergeCell ref="Z37:AB37"/>
    <mergeCell ref="AC37:AD37"/>
    <mergeCell ref="Z36:AB36"/>
    <mergeCell ref="AC36:AD36"/>
    <mergeCell ref="AE36:AG36"/>
    <mergeCell ref="AH36:AI36"/>
    <mergeCell ref="AJ36:AL36"/>
    <mergeCell ref="AM36:AN36"/>
    <mergeCell ref="AO39:AQ39"/>
    <mergeCell ref="A40:B40"/>
    <mergeCell ref="C40:E40"/>
    <mergeCell ref="F40:G40"/>
    <mergeCell ref="H40:Q40"/>
    <mergeCell ref="R40:S40"/>
    <mergeCell ref="T40:V40"/>
    <mergeCell ref="W40:Y40"/>
    <mergeCell ref="Z40:AB40"/>
    <mergeCell ref="AC40:AD40"/>
    <mergeCell ref="Z39:AB39"/>
    <mergeCell ref="AC39:AD39"/>
    <mergeCell ref="AE39:AG39"/>
    <mergeCell ref="AH39:AI39"/>
    <mergeCell ref="AJ39:AL39"/>
    <mergeCell ref="AM39:AN39"/>
    <mergeCell ref="AJ38:AL38"/>
    <mergeCell ref="AM38:AN38"/>
    <mergeCell ref="AO38:AQ38"/>
    <mergeCell ref="A39:B39"/>
    <mergeCell ref="C39:E39"/>
    <mergeCell ref="F39:G39"/>
    <mergeCell ref="H39:Q39"/>
    <mergeCell ref="R39:S39"/>
    <mergeCell ref="T39:V39"/>
    <mergeCell ref="W39:Y39"/>
    <mergeCell ref="T38:V38"/>
    <mergeCell ref="W38:Y38"/>
    <mergeCell ref="Z38:AB38"/>
    <mergeCell ref="AC38:AD38"/>
    <mergeCell ref="AE38:AG38"/>
    <mergeCell ref="AH38:AI38"/>
    <mergeCell ref="AJ41:AL41"/>
    <mergeCell ref="AM41:AN41"/>
    <mergeCell ref="AO41:AQ41"/>
    <mergeCell ref="A42:B42"/>
    <mergeCell ref="C42:E42"/>
    <mergeCell ref="F42:G42"/>
    <mergeCell ref="H42:Q42"/>
    <mergeCell ref="R42:S42"/>
    <mergeCell ref="T42:V42"/>
    <mergeCell ref="W42:Y42"/>
    <mergeCell ref="T41:V41"/>
    <mergeCell ref="W41:Y41"/>
    <mergeCell ref="Z41:AB41"/>
    <mergeCell ref="AC41:AD41"/>
    <mergeCell ref="AE41:AG41"/>
    <mergeCell ref="AH41:AI41"/>
    <mergeCell ref="AE40:AG40"/>
    <mergeCell ref="AH40:AI40"/>
    <mergeCell ref="AJ40:AL40"/>
    <mergeCell ref="AM40:AN40"/>
    <mergeCell ref="AO40:AQ40"/>
    <mergeCell ref="A41:B41"/>
    <mergeCell ref="C41:E41"/>
    <mergeCell ref="F41:G41"/>
    <mergeCell ref="H41:Q41"/>
    <mergeCell ref="R41:S41"/>
    <mergeCell ref="AE43:AG43"/>
    <mergeCell ref="AH43:AI43"/>
    <mergeCell ref="AJ43:AL43"/>
    <mergeCell ref="AM43:AN43"/>
    <mergeCell ref="AO43:AQ43"/>
    <mergeCell ref="A44:B44"/>
    <mergeCell ref="C44:E44"/>
    <mergeCell ref="F44:G44"/>
    <mergeCell ref="H44:Q44"/>
    <mergeCell ref="R44:S44"/>
    <mergeCell ref="AO42:AQ42"/>
    <mergeCell ref="A43:B43"/>
    <mergeCell ref="C43:E43"/>
    <mergeCell ref="F43:G43"/>
    <mergeCell ref="H43:Q43"/>
    <mergeCell ref="R43:S43"/>
    <mergeCell ref="T43:V43"/>
    <mergeCell ref="W43:Y43"/>
    <mergeCell ref="Z43:AB43"/>
    <mergeCell ref="AC43:AD43"/>
    <mergeCell ref="Z42:AB42"/>
    <mergeCell ref="AC42:AD42"/>
    <mergeCell ref="AE42:AG42"/>
    <mergeCell ref="AH42:AI42"/>
    <mergeCell ref="AJ42:AL42"/>
    <mergeCell ref="AM42:AN42"/>
    <mergeCell ref="AO45:AQ45"/>
    <mergeCell ref="A46:B46"/>
    <mergeCell ref="C46:E46"/>
    <mergeCell ref="F46:G46"/>
    <mergeCell ref="H46:Q46"/>
    <mergeCell ref="R46:S46"/>
    <mergeCell ref="T46:V46"/>
    <mergeCell ref="W46:Y46"/>
    <mergeCell ref="Z46:AB46"/>
    <mergeCell ref="AC46:AD46"/>
    <mergeCell ref="Z45:AB45"/>
    <mergeCell ref="AC45:AD45"/>
    <mergeCell ref="AE45:AG45"/>
    <mergeCell ref="AH45:AI45"/>
    <mergeCell ref="AJ45:AL45"/>
    <mergeCell ref="AM45:AN45"/>
    <mergeCell ref="AJ44:AL44"/>
    <mergeCell ref="AM44:AN44"/>
    <mergeCell ref="AO44:AQ44"/>
    <mergeCell ref="A45:B45"/>
    <mergeCell ref="C45:E45"/>
    <mergeCell ref="F45:G45"/>
    <mergeCell ref="H45:Q45"/>
    <mergeCell ref="R45:S45"/>
    <mergeCell ref="T45:V45"/>
    <mergeCell ref="W45:Y45"/>
    <mergeCell ref="T44:V44"/>
    <mergeCell ref="W44:Y44"/>
    <mergeCell ref="Z44:AB44"/>
    <mergeCell ref="AC44:AD44"/>
    <mergeCell ref="AE44:AG44"/>
    <mergeCell ref="AH44:AI44"/>
    <mergeCell ref="AJ47:AL47"/>
    <mergeCell ref="AM47:AN47"/>
    <mergeCell ref="AO47:AQ47"/>
    <mergeCell ref="A48:B48"/>
    <mergeCell ref="C48:E48"/>
    <mergeCell ref="F48:G48"/>
    <mergeCell ref="H48:Q48"/>
    <mergeCell ref="R48:S48"/>
    <mergeCell ref="T48:V48"/>
    <mergeCell ref="W48:Y48"/>
    <mergeCell ref="T47:V47"/>
    <mergeCell ref="W47:Y47"/>
    <mergeCell ref="Z47:AB47"/>
    <mergeCell ref="AC47:AD47"/>
    <mergeCell ref="AE47:AG47"/>
    <mergeCell ref="AH47:AI47"/>
    <mergeCell ref="AE46:AG46"/>
    <mergeCell ref="AH46:AI46"/>
    <mergeCell ref="AJ46:AL46"/>
    <mergeCell ref="AM46:AN46"/>
    <mergeCell ref="AO46:AQ46"/>
    <mergeCell ref="A47:B47"/>
    <mergeCell ref="C47:E47"/>
    <mergeCell ref="F47:G47"/>
    <mergeCell ref="H47:Q47"/>
    <mergeCell ref="R47:S47"/>
    <mergeCell ref="AE49:AG49"/>
    <mergeCell ref="AH49:AI49"/>
    <mergeCell ref="AJ49:AL49"/>
    <mergeCell ref="AM49:AN49"/>
    <mergeCell ref="AO49:AQ49"/>
    <mergeCell ref="A50:B50"/>
    <mergeCell ref="C50:E50"/>
    <mergeCell ref="F50:G50"/>
    <mergeCell ref="H50:Q50"/>
    <mergeCell ref="R50:S50"/>
    <mergeCell ref="AO48:AQ48"/>
    <mergeCell ref="A49:B49"/>
    <mergeCell ref="C49:E49"/>
    <mergeCell ref="F49:G49"/>
    <mergeCell ref="H49:Q49"/>
    <mergeCell ref="R49:S49"/>
    <mergeCell ref="T49:V49"/>
    <mergeCell ref="W49:Y49"/>
    <mergeCell ref="Z49:AB49"/>
    <mergeCell ref="AC49:AD49"/>
    <mergeCell ref="Z48:AB48"/>
    <mergeCell ref="AC48:AD48"/>
    <mergeCell ref="AE48:AG48"/>
    <mergeCell ref="AH48:AI48"/>
    <mergeCell ref="AJ48:AL48"/>
    <mergeCell ref="AM48:AN48"/>
    <mergeCell ref="AO51:AQ51"/>
    <mergeCell ref="A52:B52"/>
    <mergeCell ref="C52:E52"/>
    <mergeCell ref="F52:G52"/>
    <mergeCell ref="H52:Q52"/>
    <mergeCell ref="R52:S52"/>
    <mergeCell ref="T52:V52"/>
    <mergeCell ref="W52:Y52"/>
    <mergeCell ref="Z52:AB52"/>
    <mergeCell ref="AC52:AD52"/>
    <mergeCell ref="Z51:AB51"/>
    <mergeCell ref="AC51:AD51"/>
    <mergeCell ref="AE51:AG51"/>
    <mergeCell ref="AH51:AI51"/>
    <mergeCell ref="AJ51:AL51"/>
    <mergeCell ref="AM51:AN51"/>
    <mergeCell ref="AJ50:AL50"/>
    <mergeCell ref="AM50:AN50"/>
    <mergeCell ref="AO50:AQ50"/>
    <mergeCell ref="A51:B51"/>
    <mergeCell ref="C51:E51"/>
    <mergeCell ref="F51:G51"/>
    <mergeCell ref="H51:Q51"/>
    <mergeCell ref="R51:S51"/>
    <mergeCell ref="T51:V51"/>
    <mergeCell ref="W51:Y51"/>
    <mergeCell ref="T50:V50"/>
    <mergeCell ref="W50:Y50"/>
    <mergeCell ref="Z50:AB50"/>
    <mergeCell ref="AC50:AD50"/>
    <mergeCell ref="AE50:AG50"/>
    <mergeCell ref="AH50:AI50"/>
    <mergeCell ref="AJ53:AL53"/>
    <mergeCell ref="AM53:AN53"/>
    <mergeCell ref="AO53:AQ53"/>
    <mergeCell ref="A54:B54"/>
    <mergeCell ref="C54:E54"/>
    <mergeCell ref="F54:G54"/>
    <mergeCell ref="H54:Q54"/>
    <mergeCell ref="R54:S54"/>
    <mergeCell ref="T54:V54"/>
    <mergeCell ref="W54:Y54"/>
    <mergeCell ref="T53:V53"/>
    <mergeCell ref="W53:Y53"/>
    <mergeCell ref="Z53:AB53"/>
    <mergeCell ref="AC53:AD53"/>
    <mergeCell ref="AE53:AG53"/>
    <mergeCell ref="AH53:AI53"/>
    <mergeCell ref="AE52:AG52"/>
    <mergeCell ref="AH52:AI52"/>
    <mergeCell ref="AJ52:AL52"/>
    <mergeCell ref="AM52:AN52"/>
    <mergeCell ref="AO52:AQ52"/>
    <mergeCell ref="A53:B53"/>
    <mergeCell ref="C53:E53"/>
    <mergeCell ref="F53:G53"/>
    <mergeCell ref="H53:Q53"/>
    <mergeCell ref="R53:S53"/>
    <mergeCell ref="AE55:AG55"/>
    <mergeCell ref="AH55:AI55"/>
    <mergeCell ref="AJ55:AL55"/>
    <mergeCell ref="AM55:AN55"/>
    <mergeCell ref="AO55:AQ55"/>
    <mergeCell ref="A56:B56"/>
    <mergeCell ref="C56:E56"/>
    <mergeCell ref="F56:G56"/>
    <mergeCell ref="H56:Q56"/>
    <mergeCell ref="R56:S56"/>
    <mergeCell ref="AO54:AQ54"/>
    <mergeCell ref="A55:B55"/>
    <mergeCell ref="C55:E55"/>
    <mergeCell ref="F55:G55"/>
    <mergeCell ref="H55:Q55"/>
    <mergeCell ref="R55:S55"/>
    <mergeCell ref="T55:V55"/>
    <mergeCell ref="W55:Y55"/>
    <mergeCell ref="Z55:AB55"/>
    <mergeCell ref="AC55:AD55"/>
    <mergeCell ref="Z54:AB54"/>
    <mergeCell ref="AC54:AD54"/>
    <mergeCell ref="AE54:AG54"/>
    <mergeCell ref="AH54:AI54"/>
    <mergeCell ref="AJ54:AL54"/>
    <mergeCell ref="AM54:AN54"/>
    <mergeCell ref="AO57:AQ57"/>
    <mergeCell ref="AJ56:AL56"/>
    <mergeCell ref="AM56:AN56"/>
    <mergeCell ref="AO56:AQ56"/>
    <mergeCell ref="A57:Y57"/>
    <mergeCell ref="Z57:AB57"/>
    <mergeCell ref="AC57:AD57"/>
    <mergeCell ref="AE57:AG57"/>
    <mergeCell ref="AH57:AI57"/>
    <mergeCell ref="AJ57:AL57"/>
    <mergeCell ref="AM57:AN57"/>
    <mergeCell ref="T56:V56"/>
    <mergeCell ref="W56:Y56"/>
    <mergeCell ref="Z56:AB56"/>
    <mergeCell ref="AC56:AD56"/>
    <mergeCell ref="AE56:AG56"/>
    <mergeCell ref="AH56:AI56"/>
    <mergeCell ref="AO60:AQ60"/>
    <mergeCell ref="A61:B61"/>
    <mergeCell ref="C61:E61"/>
    <mergeCell ref="F61:G61"/>
    <mergeCell ref="H61:Q61"/>
    <mergeCell ref="R61:S61"/>
    <mergeCell ref="T61:V61"/>
    <mergeCell ref="W61:Y61"/>
    <mergeCell ref="Z61:AB61"/>
    <mergeCell ref="AC61:AD61"/>
    <mergeCell ref="W59:Y60"/>
    <mergeCell ref="Z59:AB60"/>
    <mergeCell ref="AC59:AG59"/>
    <mergeCell ref="AH59:AL59"/>
    <mergeCell ref="AM59:AQ59"/>
    <mergeCell ref="AC60:AD60"/>
    <mergeCell ref="AE60:AG60"/>
    <mergeCell ref="AH60:AI60"/>
    <mergeCell ref="AJ60:AL60"/>
    <mergeCell ref="AM60:AN60"/>
    <mergeCell ref="A59:B60"/>
    <mergeCell ref="C59:E60"/>
    <mergeCell ref="F59:G60"/>
    <mergeCell ref="H59:Q60"/>
    <mergeCell ref="R59:S60"/>
    <mergeCell ref="T59:V60"/>
    <mergeCell ref="AJ62:AL62"/>
    <mergeCell ref="AM62:AN62"/>
    <mergeCell ref="AO62:AQ62"/>
    <mergeCell ref="A63:B63"/>
    <mergeCell ref="C63:E63"/>
    <mergeCell ref="F63:G63"/>
    <mergeCell ref="H63:Q63"/>
    <mergeCell ref="R63:S63"/>
    <mergeCell ref="T63:V63"/>
    <mergeCell ref="W63:Y63"/>
    <mergeCell ref="T62:V62"/>
    <mergeCell ref="W62:Y62"/>
    <mergeCell ref="Z62:AB62"/>
    <mergeCell ref="AC62:AD62"/>
    <mergeCell ref="AE62:AG62"/>
    <mergeCell ref="AH62:AI62"/>
    <mergeCell ref="AE61:AG61"/>
    <mergeCell ref="AH61:AI61"/>
    <mergeCell ref="AJ61:AL61"/>
    <mergeCell ref="AM61:AN61"/>
    <mergeCell ref="AO61:AQ61"/>
    <mergeCell ref="A62:B62"/>
    <mergeCell ref="C62:E62"/>
    <mergeCell ref="F62:G62"/>
    <mergeCell ref="H62:Q62"/>
    <mergeCell ref="R62:S62"/>
    <mergeCell ref="AE64:AG64"/>
    <mergeCell ref="AH64:AI64"/>
    <mergeCell ref="AJ64:AL64"/>
    <mergeCell ref="AM64:AN64"/>
    <mergeCell ref="AO64:AQ64"/>
    <mergeCell ref="A65:B65"/>
    <mergeCell ref="C65:E65"/>
    <mergeCell ref="F65:G65"/>
    <mergeCell ref="H65:Q65"/>
    <mergeCell ref="R65:S65"/>
    <mergeCell ref="AO63:AQ63"/>
    <mergeCell ref="A64:B64"/>
    <mergeCell ref="C64:E64"/>
    <mergeCell ref="F64:G64"/>
    <mergeCell ref="H64:Q64"/>
    <mergeCell ref="R64:S64"/>
    <mergeCell ref="T64:V64"/>
    <mergeCell ref="W64:Y64"/>
    <mergeCell ref="Z64:AB64"/>
    <mergeCell ref="AC64:AD64"/>
    <mergeCell ref="Z63:AB63"/>
    <mergeCell ref="AC63:AD63"/>
    <mergeCell ref="AE63:AG63"/>
    <mergeCell ref="AH63:AI63"/>
    <mergeCell ref="AJ63:AL63"/>
    <mergeCell ref="AM63:AN63"/>
    <mergeCell ref="AO66:AQ66"/>
    <mergeCell ref="A67:B67"/>
    <mergeCell ref="C67:E67"/>
    <mergeCell ref="F67:G67"/>
    <mergeCell ref="H67:Q67"/>
    <mergeCell ref="R67:S67"/>
    <mergeCell ref="T67:V67"/>
    <mergeCell ref="W67:Y67"/>
    <mergeCell ref="Z67:AB67"/>
    <mergeCell ref="AC67:AD67"/>
    <mergeCell ref="Z66:AB66"/>
    <mergeCell ref="AC66:AD66"/>
    <mergeCell ref="AE66:AG66"/>
    <mergeCell ref="AH66:AI66"/>
    <mergeCell ref="AJ66:AL66"/>
    <mergeCell ref="AM66:AN66"/>
    <mergeCell ref="AJ65:AL65"/>
    <mergeCell ref="AM65:AN65"/>
    <mergeCell ref="AO65:AQ65"/>
    <mergeCell ref="A66:B66"/>
    <mergeCell ref="C66:E66"/>
    <mergeCell ref="F66:G66"/>
    <mergeCell ref="H66:Q66"/>
    <mergeCell ref="R66:S66"/>
    <mergeCell ref="T66:V66"/>
    <mergeCell ref="W66:Y66"/>
    <mergeCell ref="T65:V65"/>
    <mergeCell ref="W65:Y65"/>
    <mergeCell ref="Z65:AB65"/>
    <mergeCell ref="AC65:AD65"/>
    <mergeCell ref="AE65:AG65"/>
    <mergeCell ref="AH65:AI65"/>
    <mergeCell ref="AJ68:AL68"/>
    <mergeCell ref="AM68:AN68"/>
    <mergeCell ref="AO68:AQ68"/>
    <mergeCell ref="A69:B69"/>
    <mergeCell ref="C69:E69"/>
    <mergeCell ref="F69:G69"/>
    <mergeCell ref="H69:Q69"/>
    <mergeCell ref="R69:S69"/>
    <mergeCell ref="T69:V69"/>
    <mergeCell ref="W69:Y69"/>
    <mergeCell ref="T68:V68"/>
    <mergeCell ref="W68:Y68"/>
    <mergeCell ref="Z68:AB68"/>
    <mergeCell ref="AC68:AD68"/>
    <mergeCell ref="AE68:AG68"/>
    <mergeCell ref="AH68:AI68"/>
    <mergeCell ref="AE67:AG67"/>
    <mergeCell ref="AH67:AI67"/>
    <mergeCell ref="AJ67:AL67"/>
    <mergeCell ref="AM67:AN67"/>
    <mergeCell ref="AO67:AQ67"/>
    <mergeCell ref="A68:B68"/>
    <mergeCell ref="C68:E68"/>
    <mergeCell ref="F68:G68"/>
    <mergeCell ref="H68:Q68"/>
    <mergeCell ref="R68:S68"/>
    <mergeCell ref="AE70:AG70"/>
    <mergeCell ref="AH70:AI70"/>
    <mergeCell ref="AJ70:AL70"/>
    <mergeCell ref="AM70:AN70"/>
    <mergeCell ref="AO70:AQ70"/>
    <mergeCell ref="A71:B71"/>
    <mergeCell ref="C71:E71"/>
    <mergeCell ref="F71:G71"/>
    <mergeCell ref="H71:Q71"/>
    <mergeCell ref="R71:S71"/>
    <mergeCell ref="AO69:AQ69"/>
    <mergeCell ref="A70:B70"/>
    <mergeCell ref="C70:E70"/>
    <mergeCell ref="F70:G70"/>
    <mergeCell ref="H70:Q70"/>
    <mergeCell ref="R70:S70"/>
    <mergeCell ref="T70:V70"/>
    <mergeCell ref="W70:Y70"/>
    <mergeCell ref="Z70:AB70"/>
    <mergeCell ref="AC70:AD70"/>
    <mergeCell ref="Z69:AB69"/>
    <mergeCell ref="AC69:AD69"/>
    <mergeCell ref="AE69:AG69"/>
    <mergeCell ref="AH69:AI69"/>
    <mergeCell ref="AJ69:AL69"/>
    <mergeCell ref="AM69:AN69"/>
    <mergeCell ref="AO72:AQ72"/>
    <mergeCell ref="A73:B73"/>
    <mergeCell ref="C73:E73"/>
    <mergeCell ref="F73:G73"/>
    <mergeCell ref="H73:Q73"/>
    <mergeCell ref="R73:S73"/>
    <mergeCell ref="T73:V73"/>
    <mergeCell ref="W73:Y73"/>
    <mergeCell ref="Z73:AB73"/>
    <mergeCell ref="AC73:AD73"/>
    <mergeCell ref="Z72:AB72"/>
    <mergeCell ref="AC72:AD72"/>
    <mergeCell ref="AE72:AG72"/>
    <mergeCell ref="AH72:AI72"/>
    <mergeCell ref="AJ72:AL72"/>
    <mergeCell ref="AM72:AN72"/>
    <mergeCell ref="AJ71:AL71"/>
    <mergeCell ref="AM71:AN71"/>
    <mergeCell ref="AO71:AQ71"/>
    <mergeCell ref="A72:B72"/>
    <mergeCell ref="C72:E72"/>
    <mergeCell ref="F72:G72"/>
    <mergeCell ref="H72:Q72"/>
    <mergeCell ref="R72:S72"/>
    <mergeCell ref="T72:V72"/>
    <mergeCell ref="W72:Y72"/>
    <mergeCell ref="T71:V71"/>
    <mergeCell ref="W71:Y71"/>
    <mergeCell ref="Z71:AB71"/>
    <mergeCell ref="AC71:AD71"/>
    <mergeCell ref="AE71:AG71"/>
    <mergeCell ref="AH71:AI71"/>
    <mergeCell ref="AJ74:AL74"/>
    <mergeCell ref="AM74:AN74"/>
    <mergeCell ref="AO74:AQ74"/>
    <mergeCell ref="A75:B75"/>
    <mergeCell ref="C75:E75"/>
    <mergeCell ref="F75:G75"/>
    <mergeCell ref="H75:Q75"/>
    <mergeCell ref="R75:S75"/>
    <mergeCell ref="T75:V75"/>
    <mergeCell ref="W75:Y75"/>
    <mergeCell ref="T74:V74"/>
    <mergeCell ref="W74:Y74"/>
    <mergeCell ref="Z74:AB74"/>
    <mergeCell ref="AC74:AD74"/>
    <mergeCell ref="AE74:AG74"/>
    <mergeCell ref="AH74:AI74"/>
    <mergeCell ref="AE73:AG73"/>
    <mergeCell ref="AH73:AI73"/>
    <mergeCell ref="AJ73:AL73"/>
    <mergeCell ref="AM73:AN73"/>
    <mergeCell ref="AO73:AQ73"/>
    <mergeCell ref="A74:B74"/>
    <mergeCell ref="C74:E74"/>
    <mergeCell ref="F74:G74"/>
    <mergeCell ref="H74:Q74"/>
    <mergeCell ref="R74:S74"/>
    <mergeCell ref="AE76:AG76"/>
    <mergeCell ref="AH76:AI76"/>
    <mergeCell ref="AJ76:AL76"/>
    <mergeCell ref="AM76:AN76"/>
    <mergeCell ref="AO76:AQ76"/>
    <mergeCell ref="A77:B77"/>
    <mergeCell ref="C77:E77"/>
    <mergeCell ref="F77:G77"/>
    <mergeCell ref="H77:Q77"/>
    <mergeCell ref="R77:S77"/>
    <mergeCell ref="AO75:AQ75"/>
    <mergeCell ref="A76:B76"/>
    <mergeCell ref="C76:E76"/>
    <mergeCell ref="F76:G76"/>
    <mergeCell ref="H76:Q76"/>
    <mergeCell ref="R76:S76"/>
    <mergeCell ref="T76:V76"/>
    <mergeCell ref="W76:Y76"/>
    <mergeCell ref="Z76:AB76"/>
    <mergeCell ref="AC76:AD76"/>
    <mergeCell ref="Z75:AB75"/>
    <mergeCell ref="AC75:AD75"/>
    <mergeCell ref="AE75:AG75"/>
    <mergeCell ref="AH75:AI75"/>
    <mergeCell ref="AJ75:AL75"/>
    <mergeCell ref="AM75:AN75"/>
    <mergeCell ref="AO78:AQ78"/>
    <mergeCell ref="A79:B79"/>
    <mergeCell ref="C79:E79"/>
    <mergeCell ref="F79:G79"/>
    <mergeCell ref="H79:Q79"/>
    <mergeCell ref="R79:S79"/>
    <mergeCell ref="T79:V79"/>
    <mergeCell ref="W79:Y79"/>
    <mergeCell ref="Z79:AB79"/>
    <mergeCell ref="AC79:AD79"/>
    <mergeCell ref="Z78:AB78"/>
    <mergeCell ref="AC78:AD78"/>
    <mergeCell ref="AE78:AG78"/>
    <mergeCell ref="AH78:AI78"/>
    <mergeCell ref="AJ78:AL78"/>
    <mergeCell ref="AM78:AN78"/>
    <mergeCell ref="AJ77:AL77"/>
    <mergeCell ref="AM77:AN77"/>
    <mergeCell ref="AO77:AQ77"/>
    <mergeCell ref="A78:B78"/>
    <mergeCell ref="C78:E78"/>
    <mergeCell ref="F78:G78"/>
    <mergeCell ref="H78:Q78"/>
    <mergeCell ref="R78:S78"/>
    <mergeCell ref="T78:V78"/>
    <mergeCell ref="W78:Y78"/>
    <mergeCell ref="T77:V77"/>
    <mergeCell ref="W77:Y77"/>
    <mergeCell ref="Z77:AB77"/>
    <mergeCell ref="AC77:AD77"/>
    <mergeCell ref="AE77:AG77"/>
    <mergeCell ref="AH77:AI77"/>
    <mergeCell ref="AJ80:AL80"/>
    <mergeCell ref="AM80:AN80"/>
    <mergeCell ref="AO80:AQ80"/>
    <mergeCell ref="A81:B81"/>
    <mergeCell ref="C81:E81"/>
    <mergeCell ref="F81:G81"/>
    <mergeCell ref="H81:Q81"/>
    <mergeCell ref="R81:S81"/>
    <mergeCell ref="T81:V81"/>
    <mergeCell ref="W81:Y81"/>
    <mergeCell ref="T80:V80"/>
    <mergeCell ref="W80:Y80"/>
    <mergeCell ref="Z80:AB80"/>
    <mergeCell ref="AC80:AD80"/>
    <mergeCell ref="AE80:AG80"/>
    <mergeCell ref="AH80:AI80"/>
    <mergeCell ref="AE79:AG79"/>
    <mergeCell ref="AH79:AI79"/>
    <mergeCell ref="AJ79:AL79"/>
    <mergeCell ref="AM79:AN79"/>
    <mergeCell ref="AO79:AQ79"/>
    <mergeCell ref="A80:B80"/>
    <mergeCell ref="C80:E80"/>
    <mergeCell ref="F80:G80"/>
    <mergeCell ref="H80:Q80"/>
    <mergeCell ref="R80:S80"/>
    <mergeCell ref="AE82:AG82"/>
    <mergeCell ref="AH82:AI82"/>
    <mergeCell ref="AJ82:AL82"/>
    <mergeCell ref="AM82:AN82"/>
    <mergeCell ref="AO82:AQ82"/>
    <mergeCell ref="A83:B83"/>
    <mergeCell ref="C83:E83"/>
    <mergeCell ref="F83:G83"/>
    <mergeCell ref="H83:Q83"/>
    <mergeCell ref="R83:S83"/>
    <mergeCell ref="AO81:AQ81"/>
    <mergeCell ref="A82:B82"/>
    <mergeCell ref="C82:E82"/>
    <mergeCell ref="F82:G82"/>
    <mergeCell ref="H82:Q82"/>
    <mergeCell ref="R82:S82"/>
    <mergeCell ref="T82:V82"/>
    <mergeCell ref="W82:Y82"/>
    <mergeCell ref="Z82:AB82"/>
    <mergeCell ref="AC82:AD82"/>
    <mergeCell ref="Z81:AB81"/>
    <mergeCell ref="AC81:AD81"/>
    <mergeCell ref="AE81:AG81"/>
    <mergeCell ref="AH81:AI81"/>
    <mergeCell ref="AJ81:AL81"/>
    <mergeCell ref="AM81:AN81"/>
    <mergeCell ref="AO84:AQ84"/>
    <mergeCell ref="A85:F85"/>
    <mergeCell ref="G85:X85"/>
    <mergeCell ref="Y85:AA85"/>
    <mergeCell ref="AL85:AM85"/>
    <mergeCell ref="AN85:AQ85"/>
    <mergeCell ref="AJ83:AL83"/>
    <mergeCell ref="AM83:AN83"/>
    <mergeCell ref="AO83:AQ83"/>
    <mergeCell ref="A84:Y84"/>
    <mergeCell ref="Z84:AB84"/>
    <mergeCell ref="AC84:AD84"/>
    <mergeCell ref="AE84:AG84"/>
    <mergeCell ref="AH84:AI84"/>
    <mergeCell ref="AJ84:AL84"/>
    <mergeCell ref="AM84:AN84"/>
    <mergeCell ref="T83:V83"/>
    <mergeCell ref="W83:Y83"/>
    <mergeCell ref="Z83:AB83"/>
    <mergeCell ref="AC83:AD83"/>
    <mergeCell ref="AE83:AG83"/>
    <mergeCell ref="AH83:AI83"/>
    <mergeCell ref="AO87:AQ87"/>
    <mergeCell ref="A88:B88"/>
    <mergeCell ref="C88:E88"/>
    <mergeCell ref="F88:G88"/>
    <mergeCell ref="H88:Q88"/>
    <mergeCell ref="R88:S88"/>
    <mergeCell ref="T88:V88"/>
    <mergeCell ref="W88:Y88"/>
    <mergeCell ref="Z88:AB88"/>
    <mergeCell ref="AC88:AD88"/>
    <mergeCell ref="W86:Y87"/>
    <mergeCell ref="Z86:AB87"/>
    <mergeCell ref="AC86:AG86"/>
    <mergeCell ref="AH86:AL86"/>
    <mergeCell ref="AM86:AQ86"/>
    <mergeCell ref="AC87:AD87"/>
    <mergeCell ref="AE87:AG87"/>
    <mergeCell ref="AH87:AI87"/>
    <mergeCell ref="AJ87:AL87"/>
    <mergeCell ref="AM87:AN87"/>
    <mergeCell ref="A86:B87"/>
    <mergeCell ref="C86:E87"/>
    <mergeCell ref="F86:G87"/>
    <mergeCell ref="H86:Q87"/>
    <mergeCell ref="R86:S87"/>
    <mergeCell ref="T86:V87"/>
    <mergeCell ref="AJ89:AL89"/>
    <mergeCell ref="AM89:AN89"/>
    <mergeCell ref="AO89:AQ89"/>
    <mergeCell ref="A90:B90"/>
    <mergeCell ref="C90:E90"/>
    <mergeCell ref="F90:G90"/>
    <mergeCell ref="H90:Q90"/>
    <mergeCell ref="R90:S90"/>
    <mergeCell ref="T90:V90"/>
    <mergeCell ref="W90:Y90"/>
    <mergeCell ref="T89:V89"/>
    <mergeCell ref="W89:Y89"/>
    <mergeCell ref="Z89:AB89"/>
    <mergeCell ref="AC89:AD89"/>
    <mergeCell ref="AE89:AG89"/>
    <mergeCell ref="AH89:AI89"/>
    <mergeCell ref="AE88:AG88"/>
    <mergeCell ref="AH88:AI88"/>
    <mergeCell ref="AJ88:AL88"/>
    <mergeCell ref="AM88:AN88"/>
    <mergeCell ref="AO88:AQ88"/>
    <mergeCell ref="A89:B89"/>
    <mergeCell ref="C89:E89"/>
    <mergeCell ref="F89:G89"/>
    <mergeCell ref="H89:Q89"/>
    <mergeCell ref="R89:S89"/>
    <mergeCell ref="AE91:AG91"/>
    <mergeCell ref="AH91:AI91"/>
    <mergeCell ref="AJ91:AL91"/>
    <mergeCell ref="AM91:AN91"/>
    <mergeCell ref="AO91:AQ91"/>
    <mergeCell ref="A92:B92"/>
    <mergeCell ref="C92:E92"/>
    <mergeCell ref="F92:G92"/>
    <mergeCell ref="H92:Q92"/>
    <mergeCell ref="R92:S92"/>
    <mergeCell ref="AO90:AQ90"/>
    <mergeCell ref="A91:B91"/>
    <mergeCell ref="C91:E91"/>
    <mergeCell ref="F91:G91"/>
    <mergeCell ref="H91:Q91"/>
    <mergeCell ref="R91:S91"/>
    <mergeCell ref="T91:V91"/>
    <mergeCell ref="W91:Y91"/>
    <mergeCell ref="Z91:AB91"/>
    <mergeCell ref="AC91:AD91"/>
    <mergeCell ref="Z90:AB90"/>
    <mergeCell ref="AC90:AD90"/>
    <mergeCell ref="AE90:AG90"/>
    <mergeCell ref="AH90:AI90"/>
    <mergeCell ref="AJ90:AL90"/>
    <mergeCell ref="AM90:AN90"/>
    <mergeCell ref="AO93:AQ93"/>
    <mergeCell ref="A94:B94"/>
    <mergeCell ref="C94:E94"/>
    <mergeCell ref="F94:G94"/>
    <mergeCell ref="H94:Q94"/>
    <mergeCell ref="R94:S94"/>
    <mergeCell ref="T94:V94"/>
    <mergeCell ref="W94:Y94"/>
    <mergeCell ref="Z94:AB94"/>
    <mergeCell ref="AC94:AD94"/>
    <mergeCell ref="Z93:AB93"/>
    <mergeCell ref="AC93:AD93"/>
    <mergeCell ref="AE93:AG93"/>
    <mergeCell ref="AH93:AI93"/>
    <mergeCell ref="AJ93:AL93"/>
    <mergeCell ref="AM93:AN93"/>
    <mergeCell ref="AJ92:AL92"/>
    <mergeCell ref="AM92:AN92"/>
    <mergeCell ref="AO92:AQ92"/>
    <mergeCell ref="A93:B93"/>
    <mergeCell ref="C93:E93"/>
    <mergeCell ref="F93:G93"/>
    <mergeCell ref="H93:Q93"/>
    <mergeCell ref="R93:S93"/>
    <mergeCell ref="T93:V93"/>
    <mergeCell ref="W93:Y93"/>
    <mergeCell ref="T92:V92"/>
    <mergeCell ref="W92:Y92"/>
    <mergeCell ref="Z92:AB92"/>
    <mergeCell ref="AC92:AD92"/>
    <mergeCell ref="AE92:AG92"/>
    <mergeCell ref="AH92:AI92"/>
    <mergeCell ref="AJ95:AL95"/>
    <mergeCell ref="AM95:AN95"/>
    <mergeCell ref="AO95:AQ95"/>
    <mergeCell ref="A96:B96"/>
    <mergeCell ref="C96:E96"/>
    <mergeCell ref="F96:G96"/>
    <mergeCell ref="H96:Q96"/>
    <mergeCell ref="R96:S96"/>
    <mergeCell ref="T96:V96"/>
    <mergeCell ref="W96:Y96"/>
    <mergeCell ref="T95:V95"/>
    <mergeCell ref="W95:Y95"/>
    <mergeCell ref="Z95:AB95"/>
    <mergeCell ref="AC95:AD95"/>
    <mergeCell ref="AE95:AG95"/>
    <mergeCell ref="AH95:AI95"/>
    <mergeCell ref="AE94:AG94"/>
    <mergeCell ref="AH94:AI94"/>
    <mergeCell ref="AJ94:AL94"/>
    <mergeCell ref="AM94:AN94"/>
    <mergeCell ref="AO94:AQ94"/>
    <mergeCell ref="A95:B95"/>
    <mergeCell ref="C95:E95"/>
    <mergeCell ref="F95:G95"/>
    <mergeCell ref="H95:Q95"/>
    <mergeCell ref="R95:S95"/>
    <mergeCell ref="AE97:AG97"/>
    <mergeCell ref="AH97:AI97"/>
    <mergeCell ref="AJ97:AL97"/>
    <mergeCell ref="AM97:AN97"/>
    <mergeCell ref="AO97:AQ97"/>
    <mergeCell ref="A98:B98"/>
    <mergeCell ref="C98:E98"/>
    <mergeCell ref="F98:G98"/>
    <mergeCell ref="H98:Q98"/>
    <mergeCell ref="R98:S98"/>
    <mergeCell ref="AO96:AQ96"/>
    <mergeCell ref="A97:B97"/>
    <mergeCell ref="C97:E97"/>
    <mergeCell ref="F97:G97"/>
    <mergeCell ref="H97:Q97"/>
    <mergeCell ref="R97:S97"/>
    <mergeCell ref="T97:V97"/>
    <mergeCell ref="W97:Y97"/>
    <mergeCell ref="Z97:AB97"/>
    <mergeCell ref="AC97:AD97"/>
    <mergeCell ref="Z96:AB96"/>
    <mergeCell ref="AC96:AD96"/>
    <mergeCell ref="AE96:AG96"/>
    <mergeCell ref="AH96:AI96"/>
    <mergeCell ref="AJ96:AL96"/>
    <mergeCell ref="AM96:AN96"/>
    <mergeCell ref="AO99:AQ99"/>
    <mergeCell ref="A100:B100"/>
    <mergeCell ref="C100:E100"/>
    <mergeCell ref="F100:G100"/>
    <mergeCell ref="H100:Q100"/>
    <mergeCell ref="R100:S100"/>
    <mergeCell ref="T100:V100"/>
    <mergeCell ref="W100:Y100"/>
    <mergeCell ref="Z100:AB100"/>
    <mergeCell ref="AC100:AD100"/>
    <mergeCell ref="Z99:AB99"/>
    <mergeCell ref="AC99:AD99"/>
    <mergeCell ref="AE99:AG99"/>
    <mergeCell ref="AH99:AI99"/>
    <mergeCell ref="AJ99:AL99"/>
    <mergeCell ref="AM99:AN99"/>
    <mergeCell ref="AJ98:AL98"/>
    <mergeCell ref="AM98:AN98"/>
    <mergeCell ref="AO98:AQ98"/>
    <mergeCell ref="A99:B99"/>
    <mergeCell ref="C99:E99"/>
    <mergeCell ref="F99:G99"/>
    <mergeCell ref="H99:Q99"/>
    <mergeCell ref="R99:S99"/>
    <mergeCell ref="T99:V99"/>
    <mergeCell ref="W99:Y99"/>
    <mergeCell ref="T98:V98"/>
    <mergeCell ref="W98:Y98"/>
    <mergeCell ref="Z98:AB98"/>
    <mergeCell ref="AC98:AD98"/>
    <mergeCell ref="AE98:AG98"/>
    <mergeCell ref="AH98:AI98"/>
    <mergeCell ref="AJ101:AL101"/>
    <mergeCell ref="AM101:AN101"/>
    <mergeCell ref="AO101:AQ101"/>
    <mergeCell ref="A102:B102"/>
    <mergeCell ref="C102:E102"/>
    <mergeCell ref="F102:G102"/>
    <mergeCell ref="H102:Q102"/>
    <mergeCell ref="R102:S102"/>
    <mergeCell ref="T102:V102"/>
    <mergeCell ref="W102:Y102"/>
    <mergeCell ref="T101:V101"/>
    <mergeCell ref="W101:Y101"/>
    <mergeCell ref="Z101:AB101"/>
    <mergeCell ref="AC101:AD101"/>
    <mergeCell ref="AE101:AG101"/>
    <mergeCell ref="AH101:AI101"/>
    <mergeCell ref="AE100:AG100"/>
    <mergeCell ref="AH100:AI100"/>
    <mergeCell ref="AJ100:AL100"/>
    <mergeCell ref="AM100:AN100"/>
    <mergeCell ref="AO100:AQ100"/>
    <mergeCell ref="A101:B101"/>
    <mergeCell ref="C101:E101"/>
    <mergeCell ref="F101:G101"/>
    <mergeCell ref="H101:Q101"/>
    <mergeCell ref="R101:S101"/>
    <mergeCell ref="AE103:AG103"/>
    <mergeCell ref="AH103:AI103"/>
    <mergeCell ref="AJ103:AL103"/>
    <mergeCell ref="AM103:AN103"/>
    <mergeCell ref="AO103:AQ103"/>
    <mergeCell ref="A104:B104"/>
    <mergeCell ref="C104:E104"/>
    <mergeCell ref="F104:G104"/>
    <mergeCell ref="H104:Q104"/>
    <mergeCell ref="R104:S104"/>
    <mergeCell ref="AO102:AQ102"/>
    <mergeCell ref="A103:B103"/>
    <mergeCell ref="C103:E103"/>
    <mergeCell ref="F103:G103"/>
    <mergeCell ref="H103:Q103"/>
    <mergeCell ref="R103:S103"/>
    <mergeCell ref="T103:V103"/>
    <mergeCell ref="W103:Y103"/>
    <mergeCell ref="Z103:AB103"/>
    <mergeCell ref="AC103:AD103"/>
    <mergeCell ref="Z102:AB102"/>
    <mergeCell ref="AC102:AD102"/>
    <mergeCell ref="AE102:AG102"/>
    <mergeCell ref="AH102:AI102"/>
    <mergeCell ref="AJ102:AL102"/>
    <mergeCell ref="AM102:AN102"/>
    <mergeCell ref="AO105:AQ105"/>
    <mergeCell ref="A106:B106"/>
    <mergeCell ref="C106:E106"/>
    <mergeCell ref="F106:G106"/>
    <mergeCell ref="H106:Q106"/>
    <mergeCell ref="R106:S106"/>
    <mergeCell ref="T106:V106"/>
    <mergeCell ref="W106:Y106"/>
    <mergeCell ref="Z106:AB106"/>
    <mergeCell ref="AC106:AD106"/>
    <mergeCell ref="Z105:AB105"/>
    <mergeCell ref="AC105:AD105"/>
    <mergeCell ref="AE105:AG105"/>
    <mergeCell ref="AH105:AI105"/>
    <mergeCell ref="AJ105:AL105"/>
    <mergeCell ref="AM105:AN105"/>
    <mergeCell ref="AJ104:AL104"/>
    <mergeCell ref="AM104:AN104"/>
    <mergeCell ref="AO104:AQ104"/>
    <mergeCell ref="A105:B105"/>
    <mergeCell ref="C105:E105"/>
    <mergeCell ref="F105:G105"/>
    <mergeCell ref="H105:Q105"/>
    <mergeCell ref="R105:S105"/>
    <mergeCell ref="T105:V105"/>
    <mergeCell ref="W105:Y105"/>
    <mergeCell ref="T104:V104"/>
    <mergeCell ref="W104:Y104"/>
    <mergeCell ref="Z104:AB104"/>
    <mergeCell ref="AC104:AD104"/>
    <mergeCell ref="AE104:AG104"/>
    <mergeCell ref="AH104:AI104"/>
    <mergeCell ref="AJ107:AL107"/>
    <mergeCell ref="AM107:AN107"/>
    <mergeCell ref="AO107:AQ107"/>
    <mergeCell ref="A108:B108"/>
    <mergeCell ref="C108:E108"/>
    <mergeCell ref="F108:G108"/>
    <mergeCell ref="H108:Q108"/>
    <mergeCell ref="R108:S108"/>
    <mergeCell ref="T108:V108"/>
    <mergeCell ref="W108:Y108"/>
    <mergeCell ref="T107:V107"/>
    <mergeCell ref="W107:Y107"/>
    <mergeCell ref="Z107:AB107"/>
    <mergeCell ref="AC107:AD107"/>
    <mergeCell ref="AE107:AG107"/>
    <mergeCell ref="AH107:AI107"/>
    <mergeCell ref="AE106:AG106"/>
    <mergeCell ref="AH106:AI106"/>
    <mergeCell ref="AJ106:AL106"/>
    <mergeCell ref="AM106:AN106"/>
    <mergeCell ref="AO106:AQ106"/>
    <mergeCell ref="A107:B107"/>
    <mergeCell ref="C107:E107"/>
    <mergeCell ref="F107:G107"/>
    <mergeCell ref="H107:Q107"/>
    <mergeCell ref="R107:S107"/>
    <mergeCell ref="AE109:AG109"/>
    <mergeCell ref="AH109:AI109"/>
    <mergeCell ref="AJ109:AL109"/>
    <mergeCell ref="AM109:AN109"/>
    <mergeCell ref="AO109:AQ109"/>
    <mergeCell ref="A110:B110"/>
    <mergeCell ref="C110:E110"/>
    <mergeCell ref="F110:G110"/>
    <mergeCell ref="H110:Q110"/>
    <mergeCell ref="R110:S110"/>
    <mergeCell ref="AO108:AQ108"/>
    <mergeCell ref="A109:B109"/>
    <mergeCell ref="C109:E109"/>
    <mergeCell ref="F109:G109"/>
    <mergeCell ref="H109:Q109"/>
    <mergeCell ref="R109:S109"/>
    <mergeCell ref="T109:V109"/>
    <mergeCell ref="W109:Y109"/>
    <mergeCell ref="Z109:AB109"/>
    <mergeCell ref="AC109:AD109"/>
    <mergeCell ref="Z108:AB108"/>
    <mergeCell ref="AC108:AD108"/>
    <mergeCell ref="AE108:AG108"/>
    <mergeCell ref="AH108:AI108"/>
    <mergeCell ref="AJ108:AL108"/>
    <mergeCell ref="AM108:AN108"/>
    <mergeCell ref="AO111:AQ111"/>
    <mergeCell ref="A112:F112"/>
    <mergeCell ref="G112:X112"/>
    <mergeCell ref="Y112:AA112"/>
    <mergeCell ref="AL112:AM112"/>
    <mergeCell ref="AN112:AQ112"/>
    <mergeCell ref="AJ110:AL110"/>
    <mergeCell ref="AM110:AN110"/>
    <mergeCell ref="AO110:AQ110"/>
    <mergeCell ref="A111:Y111"/>
    <mergeCell ref="Z111:AB111"/>
    <mergeCell ref="AC111:AD111"/>
    <mergeCell ref="AE111:AG111"/>
    <mergeCell ref="AH111:AI111"/>
    <mergeCell ref="AJ111:AL111"/>
    <mergeCell ref="AM111:AN111"/>
    <mergeCell ref="T110:V110"/>
    <mergeCell ref="W110:Y110"/>
    <mergeCell ref="Z110:AB110"/>
    <mergeCell ref="AC110:AD110"/>
    <mergeCell ref="AE110:AG110"/>
    <mergeCell ref="AH110:AI110"/>
    <mergeCell ref="AO114:AQ114"/>
    <mergeCell ref="A115:B115"/>
    <mergeCell ref="C115:E115"/>
    <mergeCell ref="F115:G115"/>
    <mergeCell ref="H115:Q115"/>
    <mergeCell ref="R115:S115"/>
    <mergeCell ref="T115:V115"/>
    <mergeCell ref="W115:Y115"/>
    <mergeCell ref="Z115:AB115"/>
    <mergeCell ref="AC115:AD115"/>
    <mergeCell ref="W113:Y114"/>
    <mergeCell ref="Z113:AB114"/>
    <mergeCell ref="AC113:AG113"/>
    <mergeCell ref="AH113:AL113"/>
    <mergeCell ref="AM113:AQ113"/>
    <mergeCell ref="AC114:AD114"/>
    <mergeCell ref="AE114:AG114"/>
    <mergeCell ref="AH114:AI114"/>
    <mergeCell ref="AJ114:AL114"/>
    <mergeCell ref="AM114:AN114"/>
    <mergeCell ref="A113:B114"/>
    <mergeCell ref="C113:E114"/>
    <mergeCell ref="F113:G114"/>
    <mergeCell ref="H113:Q114"/>
    <mergeCell ref="R113:S114"/>
    <mergeCell ref="T113:V114"/>
    <mergeCell ref="AJ116:AL116"/>
    <mergeCell ref="AM116:AN116"/>
    <mergeCell ref="AO116:AQ116"/>
    <mergeCell ref="A117:B117"/>
    <mergeCell ref="C117:E117"/>
    <mergeCell ref="F117:G117"/>
    <mergeCell ref="H117:Q117"/>
    <mergeCell ref="R117:S117"/>
    <mergeCell ref="T117:V117"/>
    <mergeCell ref="W117:Y117"/>
    <mergeCell ref="T116:V116"/>
    <mergeCell ref="W116:Y116"/>
    <mergeCell ref="Z116:AB116"/>
    <mergeCell ref="AC116:AD116"/>
    <mergeCell ref="AE116:AG116"/>
    <mergeCell ref="AH116:AI116"/>
    <mergeCell ref="AE115:AG115"/>
    <mergeCell ref="AH115:AI115"/>
    <mergeCell ref="AJ115:AL115"/>
    <mergeCell ref="AM115:AN115"/>
    <mergeCell ref="AO115:AQ115"/>
    <mergeCell ref="A116:B116"/>
    <mergeCell ref="C116:E116"/>
    <mergeCell ref="F116:G116"/>
    <mergeCell ref="H116:Q116"/>
    <mergeCell ref="R116:S116"/>
    <mergeCell ref="AE118:AG118"/>
    <mergeCell ref="AH118:AI118"/>
    <mergeCell ref="AJ118:AL118"/>
    <mergeCell ref="AM118:AN118"/>
    <mergeCell ref="AO118:AQ118"/>
    <mergeCell ref="A119:B119"/>
    <mergeCell ref="C119:E119"/>
    <mergeCell ref="F119:G119"/>
    <mergeCell ref="H119:Q119"/>
    <mergeCell ref="R119:S119"/>
    <mergeCell ref="AO117:AQ117"/>
    <mergeCell ref="A118:B118"/>
    <mergeCell ref="C118:E118"/>
    <mergeCell ref="F118:G118"/>
    <mergeCell ref="H118:Q118"/>
    <mergeCell ref="R118:S118"/>
    <mergeCell ref="T118:V118"/>
    <mergeCell ref="W118:Y118"/>
    <mergeCell ref="Z118:AB118"/>
    <mergeCell ref="AC118:AD118"/>
    <mergeCell ref="Z117:AB117"/>
    <mergeCell ref="AC117:AD117"/>
    <mergeCell ref="AE117:AG117"/>
    <mergeCell ref="AH117:AI117"/>
    <mergeCell ref="AJ117:AL117"/>
    <mergeCell ref="AM117:AN117"/>
    <mergeCell ref="AO120:AQ120"/>
    <mergeCell ref="A121:B121"/>
    <mergeCell ref="C121:E121"/>
    <mergeCell ref="F121:G121"/>
    <mergeCell ref="H121:Q121"/>
    <mergeCell ref="R121:S121"/>
    <mergeCell ref="T121:V121"/>
    <mergeCell ref="W121:Y121"/>
    <mergeCell ref="Z121:AB121"/>
    <mergeCell ref="AC121:AD121"/>
    <mergeCell ref="Z120:AB120"/>
    <mergeCell ref="AC120:AD120"/>
    <mergeCell ref="AE120:AG120"/>
    <mergeCell ref="AH120:AI120"/>
    <mergeCell ref="AJ120:AL120"/>
    <mergeCell ref="AM120:AN120"/>
    <mergeCell ref="AJ119:AL119"/>
    <mergeCell ref="AM119:AN119"/>
    <mergeCell ref="AO119:AQ119"/>
    <mergeCell ref="A120:B120"/>
    <mergeCell ref="C120:E120"/>
    <mergeCell ref="F120:G120"/>
    <mergeCell ref="H120:Q120"/>
    <mergeCell ref="R120:S120"/>
    <mergeCell ref="T120:V120"/>
    <mergeCell ref="W120:Y120"/>
    <mergeCell ref="T119:V119"/>
    <mergeCell ref="W119:Y119"/>
    <mergeCell ref="Z119:AB119"/>
    <mergeCell ref="AC119:AD119"/>
    <mergeCell ref="AE119:AG119"/>
    <mergeCell ref="AH119:AI119"/>
    <mergeCell ref="AJ122:AL122"/>
    <mergeCell ref="AM122:AN122"/>
    <mergeCell ref="AO122:AQ122"/>
    <mergeCell ref="A123:B123"/>
    <mergeCell ref="C123:E123"/>
    <mergeCell ref="F123:G123"/>
    <mergeCell ref="H123:Q123"/>
    <mergeCell ref="R123:S123"/>
    <mergeCell ref="T123:V123"/>
    <mergeCell ref="W123:Y123"/>
    <mergeCell ref="T122:V122"/>
    <mergeCell ref="W122:Y122"/>
    <mergeCell ref="Z122:AB122"/>
    <mergeCell ref="AC122:AD122"/>
    <mergeCell ref="AE122:AG122"/>
    <mergeCell ref="AH122:AI122"/>
    <mergeCell ref="AE121:AG121"/>
    <mergeCell ref="AH121:AI121"/>
    <mergeCell ref="AJ121:AL121"/>
    <mergeCell ref="AM121:AN121"/>
    <mergeCell ref="AO121:AQ121"/>
    <mergeCell ref="A122:B122"/>
    <mergeCell ref="C122:E122"/>
    <mergeCell ref="F122:G122"/>
    <mergeCell ref="H122:Q122"/>
    <mergeCell ref="R122:S122"/>
    <mergeCell ref="AE124:AG124"/>
    <mergeCell ref="AH124:AI124"/>
    <mergeCell ref="AJ124:AL124"/>
    <mergeCell ref="AM124:AN124"/>
    <mergeCell ref="AO124:AQ124"/>
    <mergeCell ref="A125:B125"/>
    <mergeCell ref="C125:E125"/>
    <mergeCell ref="F125:G125"/>
    <mergeCell ref="H125:Q125"/>
    <mergeCell ref="R125:S125"/>
    <mergeCell ref="AO123:AQ123"/>
    <mergeCell ref="A124:B124"/>
    <mergeCell ref="C124:E124"/>
    <mergeCell ref="F124:G124"/>
    <mergeCell ref="H124:Q124"/>
    <mergeCell ref="R124:S124"/>
    <mergeCell ref="T124:V124"/>
    <mergeCell ref="W124:Y124"/>
    <mergeCell ref="Z124:AB124"/>
    <mergeCell ref="AC124:AD124"/>
    <mergeCell ref="Z123:AB123"/>
    <mergeCell ref="AC123:AD123"/>
    <mergeCell ref="AE123:AG123"/>
    <mergeCell ref="AH123:AI123"/>
    <mergeCell ref="AJ123:AL123"/>
    <mergeCell ref="AM123:AN123"/>
    <mergeCell ref="AO126:AQ126"/>
    <mergeCell ref="A127:B127"/>
    <mergeCell ref="C127:E127"/>
    <mergeCell ref="F127:G127"/>
    <mergeCell ref="H127:Q127"/>
    <mergeCell ref="R127:S127"/>
    <mergeCell ref="T127:V127"/>
    <mergeCell ref="W127:Y127"/>
    <mergeCell ref="Z127:AB127"/>
    <mergeCell ref="AC127:AD127"/>
    <mergeCell ref="Z126:AB126"/>
    <mergeCell ref="AC126:AD126"/>
    <mergeCell ref="AE126:AG126"/>
    <mergeCell ref="AH126:AI126"/>
    <mergeCell ref="AJ126:AL126"/>
    <mergeCell ref="AM126:AN126"/>
    <mergeCell ref="AJ125:AL125"/>
    <mergeCell ref="AM125:AN125"/>
    <mergeCell ref="AO125:AQ125"/>
    <mergeCell ref="A126:B126"/>
    <mergeCell ref="C126:E126"/>
    <mergeCell ref="F126:G126"/>
    <mergeCell ref="H126:Q126"/>
    <mergeCell ref="R126:S126"/>
    <mergeCell ref="T126:V126"/>
    <mergeCell ref="W126:Y126"/>
    <mergeCell ref="T125:V125"/>
    <mergeCell ref="W125:Y125"/>
    <mergeCell ref="Z125:AB125"/>
    <mergeCell ref="AC125:AD125"/>
    <mergeCell ref="AE125:AG125"/>
    <mergeCell ref="AH125:AI125"/>
    <mergeCell ref="AJ128:AL128"/>
    <mergeCell ref="AM128:AN128"/>
    <mergeCell ref="AO128:AQ128"/>
    <mergeCell ref="A129:B129"/>
    <mergeCell ref="C129:E129"/>
    <mergeCell ref="F129:G129"/>
    <mergeCell ref="H129:Q129"/>
    <mergeCell ref="R129:S129"/>
    <mergeCell ref="T129:V129"/>
    <mergeCell ref="W129:Y129"/>
    <mergeCell ref="T128:V128"/>
    <mergeCell ref="W128:Y128"/>
    <mergeCell ref="Z128:AB128"/>
    <mergeCell ref="AC128:AD128"/>
    <mergeCell ref="AE128:AG128"/>
    <mergeCell ref="AH128:AI128"/>
    <mergeCell ref="AE127:AG127"/>
    <mergeCell ref="AH127:AI127"/>
    <mergeCell ref="AJ127:AL127"/>
    <mergeCell ref="AM127:AN127"/>
    <mergeCell ref="AO127:AQ127"/>
    <mergeCell ref="A128:B128"/>
    <mergeCell ref="C128:E128"/>
    <mergeCell ref="F128:G128"/>
    <mergeCell ref="H128:Q128"/>
    <mergeCell ref="R128:S128"/>
    <mergeCell ref="AE130:AG130"/>
    <mergeCell ref="AH130:AI130"/>
    <mergeCell ref="AJ130:AL130"/>
    <mergeCell ref="AM130:AN130"/>
    <mergeCell ref="AO130:AQ130"/>
    <mergeCell ref="A131:B131"/>
    <mergeCell ref="C131:E131"/>
    <mergeCell ref="F131:G131"/>
    <mergeCell ref="H131:Q131"/>
    <mergeCell ref="R131:S131"/>
    <mergeCell ref="AO129:AQ129"/>
    <mergeCell ref="A130:B130"/>
    <mergeCell ref="C130:E130"/>
    <mergeCell ref="F130:G130"/>
    <mergeCell ref="H130:Q130"/>
    <mergeCell ref="R130:S130"/>
    <mergeCell ref="T130:V130"/>
    <mergeCell ref="W130:Y130"/>
    <mergeCell ref="Z130:AB130"/>
    <mergeCell ref="AC130:AD130"/>
    <mergeCell ref="Z129:AB129"/>
    <mergeCell ref="AC129:AD129"/>
    <mergeCell ref="AE129:AG129"/>
    <mergeCell ref="AH129:AI129"/>
    <mergeCell ref="AJ129:AL129"/>
    <mergeCell ref="AM129:AN129"/>
    <mergeCell ref="AO132:AQ132"/>
    <mergeCell ref="A133:B133"/>
    <mergeCell ref="C133:E133"/>
    <mergeCell ref="F133:G133"/>
    <mergeCell ref="H133:Q133"/>
    <mergeCell ref="R133:S133"/>
    <mergeCell ref="T133:V133"/>
    <mergeCell ref="W133:Y133"/>
    <mergeCell ref="Z133:AB133"/>
    <mergeCell ref="AC133:AD133"/>
    <mergeCell ref="Z132:AB132"/>
    <mergeCell ref="AC132:AD132"/>
    <mergeCell ref="AE132:AG132"/>
    <mergeCell ref="AH132:AI132"/>
    <mergeCell ref="AJ132:AL132"/>
    <mergeCell ref="AM132:AN132"/>
    <mergeCell ref="AJ131:AL131"/>
    <mergeCell ref="AM131:AN131"/>
    <mergeCell ref="AO131:AQ131"/>
    <mergeCell ref="A132:B132"/>
    <mergeCell ref="C132:E132"/>
    <mergeCell ref="F132:G132"/>
    <mergeCell ref="H132:Q132"/>
    <mergeCell ref="R132:S132"/>
    <mergeCell ref="T132:V132"/>
    <mergeCell ref="W132:Y132"/>
    <mergeCell ref="T131:V131"/>
    <mergeCell ref="W131:Y131"/>
    <mergeCell ref="Z131:AB131"/>
    <mergeCell ref="AC131:AD131"/>
    <mergeCell ref="AE131:AG131"/>
    <mergeCell ref="AH131:AI131"/>
    <mergeCell ref="AJ134:AL134"/>
    <mergeCell ref="AM134:AN134"/>
    <mergeCell ref="AO134:AQ134"/>
    <mergeCell ref="A135:B135"/>
    <mergeCell ref="C135:E135"/>
    <mergeCell ref="F135:G135"/>
    <mergeCell ref="H135:Q135"/>
    <mergeCell ref="R135:S135"/>
    <mergeCell ref="T135:V135"/>
    <mergeCell ref="W135:Y135"/>
    <mergeCell ref="T134:V134"/>
    <mergeCell ref="W134:Y134"/>
    <mergeCell ref="Z134:AB134"/>
    <mergeCell ref="AC134:AD134"/>
    <mergeCell ref="AE134:AG134"/>
    <mergeCell ref="AH134:AI134"/>
    <mergeCell ref="AE133:AG133"/>
    <mergeCell ref="AH133:AI133"/>
    <mergeCell ref="AJ133:AL133"/>
    <mergeCell ref="AM133:AN133"/>
    <mergeCell ref="AO133:AQ133"/>
    <mergeCell ref="A134:B134"/>
    <mergeCell ref="C134:E134"/>
    <mergeCell ref="F134:G134"/>
    <mergeCell ref="H134:Q134"/>
    <mergeCell ref="R134:S134"/>
    <mergeCell ref="R137:S137"/>
    <mergeCell ref="AO135:AQ135"/>
    <mergeCell ref="A136:B136"/>
    <mergeCell ref="C136:E136"/>
    <mergeCell ref="F136:G136"/>
    <mergeCell ref="H136:Q136"/>
    <mergeCell ref="R136:S136"/>
    <mergeCell ref="T136:V136"/>
    <mergeCell ref="W136:Y136"/>
    <mergeCell ref="Z136:AB136"/>
    <mergeCell ref="AC136:AD136"/>
    <mergeCell ref="Z135:AB135"/>
    <mergeCell ref="AC135:AD135"/>
    <mergeCell ref="AE135:AG135"/>
    <mergeCell ref="AH135:AI135"/>
    <mergeCell ref="AJ135:AL135"/>
    <mergeCell ref="AM135:AN135"/>
    <mergeCell ref="AO138:AQ138"/>
    <mergeCell ref="AN58:AQ58"/>
    <mergeCell ref="AL58:AM58"/>
    <mergeCell ref="Y58:AA58"/>
    <mergeCell ref="G58:X58"/>
    <mergeCell ref="A58:F58"/>
    <mergeCell ref="A8:F8"/>
    <mergeCell ref="AJ137:AL137"/>
    <mergeCell ref="AM137:AN137"/>
    <mergeCell ref="AO137:AQ137"/>
    <mergeCell ref="A138:Y138"/>
    <mergeCell ref="Z138:AB138"/>
    <mergeCell ref="AC138:AD138"/>
    <mergeCell ref="AE138:AG138"/>
    <mergeCell ref="AH138:AI138"/>
    <mergeCell ref="AJ138:AL138"/>
    <mergeCell ref="AM138:AN138"/>
    <mergeCell ref="T137:V137"/>
    <mergeCell ref="W137:Y137"/>
    <mergeCell ref="Z137:AB137"/>
    <mergeCell ref="AC137:AD137"/>
    <mergeCell ref="AE137:AG137"/>
    <mergeCell ref="AH137:AI137"/>
    <mergeCell ref="AE136:AG136"/>
    <mergeCell ref="AH136:AI136"/>
    <mergeCell ref="AJ136:AL136"/>
    <mergeCell ref="AM136:AN136"/>
    <mergeCell ref="AO136:AQ136"/>
    <mergeCell ref="A137:B137"/>
    <mergeCell ref="C137:E137"/>
    <mergeCell ref="F137:G137"/>
    <mergeCell ref="H137:Q137"/>
  </mergeCells>
  <phoneticPr fontId="3"/>
  <printOptions horizontalCentered="1" verticalCentered="1"/>
  <pageMargins left="0.51181102362204722" right="0.51181102362204722" top="0.78740157480314965" bottom="0.31496062992125984" header="0.43307086614173229" footer="0.11811023622047245"/>
  <pageSetup paperSize="9" scale="84" fitToHeight="0" orientation="landscape" horizontalDpi="1200" verticalDpi="1200" r:id="rId1"/>
  <headerFooter scaleWithDoc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E9891-AAB0-4463-A65C-5E33B56256D1}">
  <sheetPr>
    <tabColor rgb="FFFFFF00"/>
    <pageSetUpPr fitToPage="1"/>
  </sheetPr>
  <dimension ref="A1:BI138"/>
  <sheetViews>
    <sheetView view="pageBreakPreview" zoomScaleNormal="75" zoomScaleSheetLayoutView="100" workbookViewId="0">
      <selection activeCell="E9" sqref="E9:T10"/>
    </sheetView>
  </sheetViews>
  <sheetFormatPr defaultRowHeight="20.100000000000001" customHeight="1"/>
  <cols>
    <col min="1" max="1" width="3.375" style="13" customWidth="1"/>
    <col min="2" max="2" width="3.375" style="1" customWidth="1"/>
    <col min="3" max="3" width="3.125" style="1" customWidth="1"/>
    <col min="4" max="4" width="3.125" style="4" customWidth="1"/>
    <col min="5" max="5" width="3.125" style="1" customWidth="1"/>
    <col min="6" max="7" width="3.125" style="4" customWidth="1"/>
    <col min="8" max="9" width="3.125" style="1" customWidth="1"/>
    <col min="10" max="11" width="3.125" style="4" customWidth="1"/>
    <col min="12" max="16" width="3.125" style="1" customWidth="1"/>
    <col min="17" max="17" width="4.25" style="1" customWidth="1"/>
    <col min="18" max="18" width="3.125" style="4" customWidth="1"/>
    <col min="19" max="19" width="3.125" style="1" customWidth="1"/>
    <col min="20" max="21" width="4.375" style="1" customWidth="1"/>
    <col min="22" max="22" width="4.375" style="4" customWidth="1"/>
    <col min="23" max="25" width="4.375" style="12" customWidth="1"/>
    <col min="26" max="26" width="4.375" style="4" customWidth="1"/>
    <col min="27" max="29" width="4.375" style="1" customWidth="1"/>
    <col min="30" max="30" width="4.375" style="13" customWidth="1"/>
    <col min="31" max="31" width="4.375" style="1" customWidth="1"/>
    <col min="32" max="39" width="4.375" style="4" customWidth="1"/>
    <col min="40" max="40" width="4.375" style="13" customWidth="1"/>
    <col min="41" max="42" width="4.375" style="4" customWidth="1"/>
    <col min="43" max="43" width="4.375" style="13" customWidth="1"/>
    <col min="44" max="44" width="1.375" style="4" customWidth="1"/>
    <col min="45" max="45" width="5.625" style="1" customWidth="1"/>
    <col min="46" max="46" width="5.625" style="1" hidden="1" customWidth="1"/>
    <col min="47" max="47" width="9.375" style="1" customWidth="1"/>
    <col min="48" max="55" width="5.625" style="1" customWidth="1"/>
    <col min="56" max="16384" width="9" style="1"/>
  </cols>
  <sheetData>
    <row r="1" spans="1:61" ht="21.95" customHeight="1">
      <c r="A1" s="59" t="s">
        <v>88</v>
      </c>
      <c r="B1" s="34"/>
      <c r="C1" s="34"/>
      <c r="D1" s="34"/>
      <c r="E1" s="34"/>
      <c r="F1" s="34"/>
      <c r="H1" s="5"/>
      <c r="I1" s="5"/>
      <c r="J1" s="5"/>
      <c r="K1" s="5"/>
      <c r="L1" s="5"/>
      <c r="M1" s="5"/>
      <c r="O1" s="5"/>
      <c r="P1" s="5"/>
      <c r="Q1" s="5"/>
      <c r="R1" s="5"/>
      <c r="T1" s="563">
        <v>45071</v>
      </c>
      <c r="U1" s="563"/>
      <c r="V1" s="563"/>
      <c r="W1" s="563"/>
      <c r="X1" s="563"/>
      <c r="Y1" s="563"/>
      <c r="Z1" s="496" t="s">
        <v>47</v>
      </c>
      <c r="AA1" s="496"/>
      <c r="AB1" s="496"/>
      <c r="AC1" s="23">
        <v>1</v>
      </c>
      <c r="AD1" s="22" t="s">
        <v>44</v>
      </c>
      <c r="AE1" s="61">
        <v>5</v>
      </c>
      <c r="AF1" s="6"/>
      <c r="AG1" s="6"/>
      <c r="AH1" s="6"/>
      <c r="AI1" s="6"/>
      <c r="AJ1" s="6"/>
      <c r="AK1" s="6"/>
      <c r="AL1" s="70" t="s">
        <v>0</v>
      </c>
      <c r="AM1" s="70"/>
      <c r="AN1" s="497">
        <v>45071</v>
      </c>
      <c r="AO1" s="497"/>
      <c r="AP1" s="497"/>
      <c r="AQ1" s="497"/>
      <c r="AR1" s="8"/>
    </row>
    <row r="2" spans="1:61" ht="12" customHeight="1">
      <c r="A2" s="34"/>
      <c r="B2" s="34"/>
      <c r="C2" s="34"/>
      <c r="D2" s="34"/>
      <c r="E2" s="34"/>
      <c r="F2" s="34"/>
      <c r="H2" s="5"/>
      <c r="I2" s="5"/>
      <c r="J2" s="5"/>
      <c r="K2" s="5"/>
      <c r="L2" s="5"/>
      <c r="M2" s="5"/>
      <c r="O2" s="5"/>
      <c r="P2" s="5"/>
      <c r="Q2" s="5"/>
      <c r="R2" s="5"/>
      <c r="T2" s="5"/>
      <c r="U2" s="5"/>
      <c r="V2" s="5"/>
      <c r="W2" s="5"/>
      <c r="X2" s="5"/>
      <c r="Y2" s="5"/>
      <c r="Z2" s="35"/>
      <c r="AA2" s="35"/>
      <c r="AB2" s="35"/>
      <c r="AC2" s="23"/>
      <c r="AD2" s="22"/>
      <c r="AE2" s="7"/>
      <c r="AF2" s="6"/>
      <c r="AG2" s="6"/>
      <c r="AH2" s="6"/>
      <c r="AI2" s="6"/>
      <c r="AJ2" s="6"/>
      <c r="AK2" s="6"/>
      <c r="AL2" s="36"/>
      <c r="AM2" s="36"/>
      <c r="AN2" s="37"/>
      <c r="AO2" s="60"/>
      <c r="AP2" s="60"/>
      <c r="AQ2" s="60"/>
      <c r="AR2" s="8"/>
    </row>
    <row r="3" spans="1:61" ht="27" customHeight="1">
      <c r="A3" s="498" t="s">
        <v>1</v>
      </c>
      <c r="B3" s="499"/>
      <c r="C3" s="499"/>
      <c r="D3" s="500"/>
      <c r="E3" s="501"/>
      <c r="F3" s="501"/>
      <c r="G3" s="501"/>
      <c r="H3" s="501"/>
      <c r="I3" s="501"/>
      <c r="J3" s="501"/>
      <c r="K3" s="502"/>
      <c r="L3" s="503" t="s">
        <v>2</v>
      </c>
      <c r="M3" s="499"/>
      <c r="N3" s="499"/>
      <c r="O3" s="504"/>
      <c r="P3" s="505"/>
      <c r="Q3" s="506"/>
      <c r="R3" s="506"/>
      <c r="S3" s="506"/>
      <c r="T3" s="507"/>
      <c r="V3" s="564"/>
      <c r="W3" s="565"/>
      <c r="X3" s="566"/>
      <c r="Y3" s="43" t="s">
        <v>3</v>
      </c>
      <c r="Z3" s="579" t="s">
        <v>40</v>
      </c>
      <c r="AA3" s="557"/>
      <c r="AB3" s="558"/>
      <c r="AC3" s="547" t="s">
        <v>4</v>
      </c>
      <c r="AD3" s="547"/>
      <c r="AE3" s="547"/>
      <c r="AF3" s="548" t="s">
        <v>39</v>
      </c>
      <c r="AG3" s="548"/>
      <c r="AH3" s="549"/>
      <c r="AI3" s="550" t="s">
        <v>5</v>
      </c>
      <c r="AJ3" s="548"/>
      <c r="AK3" s="548"/>
      <c r="AL3" s="548" t="s">
        <v>6</v>
      </c>
      <c r="AM3" s="548"/>
      <c r="AN3" s="551"/>
      <c r="AO3" s="552" t="s">
        <v>41</v>
      </c>
      <c r="AP3" s="553"/>
      <c r="AQ3" s="554"/>
      <c r="AR3" s="9"/>
    </row>
    <row r="4" spans="1:61" ht="27" customHeight="1">
      <c r="A4" s="540" t="s">
        <v>7</v>
      </c>
      <c r="B4" s="541"/>
      <c r="C4" s="541"/>
      <c r="D4" s="541"/>
      <c r="E4" s="542" t="s">
        <v>64</v>
      </c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3"/>
      <c r="V4" s="572" t="s">
        <v>74</v>
      </c>
      <c r="W4" s="573"/>
      <c r="X4" s="574"/>
      <c r="Y4" s="44">
        <v>0.1</v>
      </c>
      <c r="Z4" s="559">
        <f>AO138-Z5-Z6</f>
        <v>9000</v>
      </c>
      <c r="AA4" s="559"/>
      <c r="AB4" s="560"/>
      <c r="AC4" s="528">
        <f>ROUNDDOWN(Y4*Z4,0)</f>
        <v>900</v>
      </c>
      <c r="AD4" s="529"/>
      <c r="AE4" s="530"/>
      <c r="AF4" s="528">
        <f>SUM(Z4:AE4)</f>
        <v>9900</v>
      </c>
      <c r="AG4" s="529"/>
      <c r="AH4" s="531"/>
      <c r="AI4" s="511"/>
      <c r="AJ4" s="512"/>
      <c r="AK4" s="583"/>
      <c r="AL4" s="512"/>
      <c r="AM4" s="512"/>
      <c r="AN4" s="517"/>
      <c r="AO4" s="567"/>
      <c r="AP4" s="519"/>
      <c r="AQ4" s="520"/>
      <c r="AR4" s="9"/>
      <c r="AT4" s="38" t="s">
        <v>3</v>
      </c>
    </row>
    <row r="5" spans="1:61" ht="27" customHeight="1">
      <c r="A5" s="480"/>
      <c r="B5" s="481"/>
      <c r="C5" s="481"/>
      <c r="D5" s="481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3"/>
      <c r="V5" s="480"/>
      <c r="W5" s="481"/>
      <c r="X5" s="575"/>
      <c r="Y5" s="45">
        <v>0.08</v>
      </c>
      <c r="Z5" s="559">
        <f>SUMIF($Q$18:$Q$137,"8％",$AO$18:$AQ$137)</f>
        <v>2000</v>
      </c>
      <c r="AA5" s="559"/>
      <c r="AB5" s="560"/>
      <c r="AC5" s="528">
        <f>ROUNDDOWN(Y5*Z5,0)</f>
        <v>160</v>
      </c>
      <c r="AD5" s="529"/>
      <c r="AE5" s="530"/>
      <c r="AF5" s="528">
        <f>SUM(Z5:AE5)</f>
        <v>2160</v>
      </c>
      <c r="AG5" s="529"/>
      <c r="AH5" s="531"/>
      <c r="AI5" s="584"/>
      <c r="AJ5" s="585"/>
      <c r="AK5" s="586"/>
      <c r="AL5" s="585"/>
      <c r="AM5" s="585"/>
      <c r="AN5" s="588"/>
      <c r="AO5" s="568"/>
      <c r="AP5" s="521"/>
      <c r="AQ5" s="522"/>
      <c r="AR5" s="9"/>
      <c r="AT5" s="38"/>
    </row>
    <row r="6" spans="1:61" ht="27" customHeight="1" thickBot="1">
      <c r="A6" s="480" t="s">
        <v>9</v>
      </c>
      <c r="B6" s="481"/>
      <c r="C6" s="481"/>
      <c r="D6" s="481"/>
      <c r="E6" s="482" t="s">
        <v>65</v>
      </c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3"/>
      <c r="V6" s="576"/>
      <c r="W6" s="577"/>
      <c r="X6" s="578"/>
      <c r="Y6" s="45" t="s">
        <v>73</v>
      </c>
      <c r="Z6" s="569">
        <f>SUMIF($Q$18:$Q$137,"非課税",$AO$18:$AQ$137)</f>
        <v>0</v>
      </c>
      <c r="AA6" s="569"/>
      <c r="AB6" s="570"/>
      <c r="AC6" s="528">
        <v>0</v>
      </c>
      <c r="AD6" s="529"/>
      <c r="AE6" s="530"/>
      <c r="AF6" s="528">
        <f>SUM(Z6:AE6)</f>
        <v>0</v>
      </c>
      <c r="AG6" s="529"/>
      <c r="AH6" s="531"/>
      <c r="AI6" s="514"/>
      <c r="AJ6" s="515"/>
      <c r="AK6" s="587"/>
      <c r="AL6" s="515"/>
      <c r="AM6" s="515"/>
      <c r="AN6" s="518"/>
      <c r="AO6" s="568"/>
      <c r="AP6" s="521"/>
      <c r="AQ6" s="522"/>
      <c r="AR6" s="9"/>
      <c r="AT6" s="38">
        <v>0.08</v>
      </c>
    </row>
    <row r="7" spans="1:61" ht="27" customHeight="1" thickBot="1">
      <c r="A7" s="467" t="s">
        <v>42</v>
      </c>
      <c r="B7" s="468"/>
      <c r="C7" s="468"/>
      <c r="D7" s="468"/>
      <c r="E7" s="469" t="s">
        <v>66</v>
      </c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70"/>
      <c r="V7" s="484" t="s">
        <v>75</v>
      </c>
      <c r="W7" s="485"/>
      <c r="X7" s="485"/>
      <c r="Y7" s="580"/>
      <c r="Z7" s="581">
        <f>SUM(Z4:AB6)</f>
        <v>11000</v>
      </c>
      <c r="AA7" s="581"/>
      <c r="AB7" s="582"/>
      <c r="AC7" s="487">
        <f>SUM(AC4:AE6)</f>
        <v>1060</v>
      </c>
      <c r="AD7" s="488"/>
      <c r="AE7" s="489"/>
      <c r="AF7" s="487">
        <f>SUM(AF4:AH6)</f>
        <v>12060</v>
      </c>
      <c r="AG7" s="488"/>
      <c r="AH7" s="490"/>
      <c r="AI7" s="532"/>
      <c r="AJ7" s="533"/>
      <c r="AK7" s="571"/>
      <c r="AL7" s="533"/>
      <c r="AM7" s="533"/>
      <c r="AN7" s="536"/>
      <c r="AO7" s="523"/>
      <c r="AP7" s="523"/>
      <c r="AQ7" s="524"/>
      <c r="AR7" s="9"/>
      <c r="AT7" s="1" t="s">
        <v>73</v>
      </c>
      <c r="AU7" s="21"/>
    </row>
    <row r="8" spans="1:61" ht="26.1" customHeight="1">
      <c r="A8" s="74" t="s">
        <v>11</v>
      </c>
      <c r="B8" s="75"/>
      <c r="C8" s="75"/>
      <c r="D8" s="75"/>
      <c r="E8" s="75"/>
      <c r="F8" s="75"/>
      <c r="G8" s="33" t="s">
        <v>38</v>
      </c>
      <c r="H8" s="448" t="s">
        <v>61</v>
      </c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9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1"/>
    </row>
    <row r="9" spans="1:61" ht="15.95" customHeight="1">
      <c r="A9" s="451" t="s">
        <v>13</v>
      </c>
      <c r="B9" s="452"/>
      <c r="C9" s="452"/>
      <c r="D9" s="453"/>
      <c r="E9" s="591"/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2"/>
      <c r="R9" s="592"/>
      <c r="S9" s="592"/>
      <c r="T9" s="593"/>
      <c r="V9" s="1"/>
      <c r="W9" s="1"/>
      <c r="X9" s="1"/>
      <c r="Y9" s="1"/>
      <c r="Z9" s="1"/>
      <c r="AC9" s="465" t="s">
        <v>16</v>
      </c>
      <c r="AD9" s="415"/>
      <c r="AE9" s="414" t="s">
        <v>17</v>
      </c>
      <c r="AF9" s="466"/>
      <c r="AG9" s="409" t="s">
        <v>18</v>
      </c>
      <c r="AH9" s="410"/>
      <c r="AI9" s="411" t="s">
        <v>19</v>
      </c>
      <c r="AJ9" s="412"/>
      <c r="AK9" s="412"/>
      <c r="AL9" s="413"/>
      <c r="AM9" s="414" t="s">
        <v>20</v>
      </c>
      <c r="AN9" s="415"/>
      <c r="AO9" s="410" t="s">
        <v>21</v>
      </c>
      <c r="AP9" s="410"/>
      <c r="AQ9" s="416"/>
      <c r="AR9" s="1"/>
    </row>
    <row r="10" spans="1:61" ht="9.9499999999999993" customHeight="1">
      <c r="A10" s="454"/>
      <c r="B10" s="455"/>
      <c r="C10" s="455"/>
      <c r="D10" s="456"/>
      <c r="E10" s="594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6"/>
      <c r="V10" s="1"/>
      <c r="W10" s="1"/>
      <c r="X10" s="1"/>
      <c r="Y10" s="1"/>
      <c r="Z10" s="1"/>
      <c r="AC10" s="417"/>
      <c r="AD10" s="418"/>
      <c r="AE10" s="423"/>
      <c r="AF10" s="424"/>
      <c r="AG10" s="429"/>
      <c r="AH10" s="430"/>
      <c r="AI10" s="435"/>
      <c r="AJ10" s="436"/>
      <c r="AK10" s="436"/>
      <c r="AL10" s="437"/>
      <c r="AM10" s="423"/>
      <c r="AN10" s="418"/>
      <c r="AO10" s="438" t="s">
        <v>44</v>
      </c>
      <c r="AP10" s="439"/>
      <c r="AQ10" s="440"/>
      <c r="AR10" s="1"/>
    </row>
    <row r="11" spans="1:61" ht="21" customHeight="1">
      <c r="A11" s="445" t="s">
        <v>97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7"/>
      <c r="AC11" s="419"/>
      <c r="AD11" s="420"/>
      <c r="AE11" s="425"/>
      <c r="AF11" s="426"/>
      <c r="AG11" s="431"/>
      <c r="AH11" s="432"/>
      <c r="AI11" s="425"/>
      <c r="AJ11" s="432"/>
      <c r="AK11" s="432"/>
      <c r="AL11" s="420"/>
      <c r="AM11" s="425"/>
      <c r="AN11" s="420"/>
      <c r="AO11" s="441"/>
      <c r="AP11" s="441"/>
      <c r="AQ11" s="442"/>
      <c r="AR11" s="1"/>
    </row>
    <row r="12" spans="1:61" ht="18.75" customHeight="1">
      <c r="A12" s="402" t="s">
        <v>62</v>
      </c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4"/>
      <c r="V12" s="16"/>
      <c r="W12" s="16"/>
      <c r="X12" s="16"/>
      <c r="Y12" s="18"/>
      <c r="Z12" s="18"/>
      <c r="AA12" s="18"/>
      <c r="AB12" s="17"/>
      <c r="AC12" s="421"/>
      <c r="AD12" s="422"/>
      <c r="AE12" s="427"/>
      <c r="AF12" s="428"/>
      <c r="AG12" s="433"/>
      <c r="AH12" s="434"/>
      <c r="AI12" s="427"/>
      <c r="AJ12" s="434"/>
      <c r="AK12" s="434"/>
      <c r="AL12" s="422"/>
      <c r="AM12" s="427"/>
      <c r="AN12" s="422"/>
      <c r="AO12" s="443"/>
      <c r="AP12" s="443"/>
      <c r="AQ12" s="444"/>
      <c r="AR12" s="1"/>
    </row>
    <row r="13" spans="1:61" ht="35.25" customHeight="1">
      <c r="A13" s="405"/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7"/>
      <c r="V13" s="20" t="s">
        <v>22</v>
      </c>
      <c r="W13" s="408" t="s">
        <v>43</v>
      </c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1"/>
    </row>
    <row r="14" spans="1:61" ht="6.95" customHeight="1">
      <c r="A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1"/>
    </row>
    <row r="15" spans="1:61" ht="15" customHeight="1" thickBot="1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X15" s="4"/>
      <c r="Y15" s="4"/>
      <c r="Z15" s="13"/>
      <c r="AC15" s="13"/>
      <c r="AR15" s="1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</row>
    <row r="16" spans="1:61" ht="15" customHeight="1">
      <c r="A16" s="305" t="s">
        <v>23</v>
      </c>
      <c r="B16" s="306"/>
      <c r="C16" s="306" t="s">
        <v>24</v>
      </c>
      <c r="D16" s="306"/>
      <c r="E16" s="306"/>
      <c r="F16" s="203" t="s">
        <v>25</v>
      </c>
      <c r="G16" s="204"/>
      <c r="H16" s="207" t="s">
        <v>26</v>
      </c>
      <c r="I16" s="208"/>
      <c r="J16" s="208"/>
      <c r="K16" s="208"/>
      <c r="L16" s="208"/>
      <c r="M16" s="208"/>
      <c r="N16" s="208"/>
      <c r="O16" s="208"/>
      <c r="P16" s="208"/>
      <c r="Q16" s="589" t="s">
        <v>77</v>
      </c>
      <c r="R16" s="213" t="s">
        <v>27</v>
      </c>
      <c r="S16" s="214"/>
      <c r="T16" s="174" t="s">
        <v>34</v>
      </c>
      <c r="U16" s="175"/>
      <c r="V16" s="176"/>
      <c r="W16" s="175" t="s">
        <v>76</v>
      </c>
      <c r="X16" s="175"/>
      <c r="Y16" s="176"/>
      <c r="Z16" s="174" t="s">
        <v>35</v>
      </c>
      <c r="AA16" s="175"/>
      <c r="AB16" s="180"/>
      <c r="AC16" s="297" t="s">
        <v>31</v>
      </c>
      <c r="AD16" s="298"/>
      <c r="AE16" s="298"/>
      <c r="AF16" s="298"/>
      <c r="AG16" s="298"/>
      <c r="AH16" s="299" t="s">
        <v>32</v>
      </c>
      <c r="AI16" s="300"/>
      <c r="AJ16" s="300"/>
      <c r="AK16" s="300"/>
      <c r="AL16" s="301"/>
      <c r="AM16" s="187" t="s">
        <v>33</v>
      </c>
      <c r="AN16" s="188"/>
      <c r="AO16" s="188"/>
      <c r="AP16" s="188"/>
      <c r="AQ16" s="189"/>
      <c r="AR16" s="2"/>
    </row>
    <row r="17" spans="1:44" ht="15" customHeight="1">
      <c r="A17" s="307"/>
      <c r="B17" s="277"/>
      <c r="C17" s="277"/>
      <c r="D17" s="277"/>
      <c r="E17" s="277"/>
      <c r="F17" s="205"/>
      <c r="G17" s="206"/>
      <c r="H17" s="210"/>
      <c r="I17" s="211"/>
      <c r="J17" s="211"/>
      <c r="K17" s="211"/>
      <c r="L17" s="211"/>
      <c r="M17" s="211"/>
      <c r="N17" s="211"/>
      <c r="O17" s="211"/>
      <c r="P17" s="211"/>
      <c r="Q17" s="590"/>
      <c r="R17" s="215"/>
      <c r="S17" s="216"/>
      <c r="T17" s="177"/>
      <c r="U17" s="178"/>
      <c r="V17" s="179"/>
      <c r="W17" s="178"/>
      <c r="X17" s="178"/>
      <c r="Y17" s="179"/>
      <c r="Z17" s="177"/>
      <c r="AA17" s="178"/>
      <c r="AB17" s="181"/>
      <c r="AC17" s="302" t="s">
        <v>34</v>
      </c>
      <c r="AD17" s="303"/>
      <c r="AE17" s="303" t="s">
        <v>35</v>
      </c>
      <c r="AF17" s="303"/>
      <c r="AG17" s="303"/>
      <c r="AH17" s="193" t="s">
        <v>34</v>
      </c>
      <c r="AI17" s="277"/>
      <c r="AJ17" s="277" t="s">
        <v>35</v>
      </c>
      <c r="AK17" s="277"/>
      <c r="AL17" s="150"/>
      <c r="AM17" s="304" t="s">
        <v>34</v>
      </c>
      <c r="AN17" s="277"/>
      <c r="AO17" s="277" t="s">
        <v>35</v>
      </c>
      <c r="AP17" s="277"/>
      <c r="AQ17" s="278"/>
      <c r="AR17" s="2"/>
    </row>
    <row r="18" spans="1:44" ht="26.1" customHeight="1">
      <c r="A18" s="153"/>
      <c r="B18" s="154"/>
      <c r="C18" s="155"/>
      <c r="D18" s="156"/>
      <c r="E18" s="154"/>
      <c r="F18" s="384">
        <v>45041</v>
      </c>
      <c r="G18" s="385"/>
      <c r="H18" s="386" t="s">
        <v>81</v>
      </c>
      <c r="I18" s="387"/>
      <c r="J18" s="387"/>
      <c r="K18" s="387"/>
      <c r="L18" s="387"/>
      <c r="M18" s="387"/>
      <c r="N18" s="387"/>
      <c r="O18" s="387"/>
      <c r="P18" s="387"/>
      <c r="Q18" s="47"/>
      <c r="R18" s="597" t="s">
        <v>79</v>
      </c>
      <c r="S18" s="598"/>
      <c r="T18" s="391">
        <v>3</v>
      </c>
      <c r="U18" s="392"/>
      <c r="V18" s="393"/>
      <c r="W18" s="394">
        <v>3000</v>
      </c>
      <c r="X18" s="395"/>
      <c r="Y18" s="396"/>
      <c r="Z18" s="397">
        <f>T18*W18</f>
        <v>9000</v>
      </c>
      <c r="AA18" s="398"/>
      <c r="AB18" s="399"/>
      <c r="AC18" s="400">
        <v>3</v>
      </c>
      <c r="AD18" s="401"/>
      <c r="AE18" s="376">
        <f>ROUNDDOWN(AC18*W18,0)</f>
        <v>9000</v>
      </c>
      <c r="AF18" s="377"/>
      <c r="AG18" s="378"/>
      <c r="AH18" s="379"/>
      <c r="AI18" s="380"/>
      <c r="AJ18" s="381">
        <f>ROUNDDOWN(AH18*W18,0)</f>
        <v>0</v>
      </c>
      <c r="AK18" s="377"/>
      <c r="AL18" s="382"/>
      <c r="AM18" s="383">
        <f>AC18-AH18</f>
        <v>3</v>
      </c>
      <c r="AN18" s="380"/>
      <c r="AO18" s="381">
        <f>AE18-AJ18</f>
        <v>9000</v>
      </c>
      <c r="AP18" s="377"/>
      <c r="AQ18" s="382"/>
      <c r="AR18" s="2"/>
    </row>
    <row r="19" spans="1:44" ht="26.1" customHeight="1">
      <c r="A19" s="358"/>
      <c r="B19" s="253"/>
      <c r="C19" s="252"/>
      <c r="D19" s="359"/>
      <c r="E19" s="253"/>
      <c r="F19" s="360">
        <v>45041</v>
      </c>
      <c r="G19" s="361"/>
      <c r="H19" s="611" t="s">
        <v>78</v>
      </c>
      <c r="I19" s="612"/>
      <c r="J19" s="612"/>
      <c r="K19" s="612"/>
      <c r="L19" s="612"/>
      <c r="M19" s="612"/>
      <c r="N19" s="612"/>
      <c r="O19" s="612"/>
      <c r="P19" s="612"/>
      <c r="Q19" s="46">
        <v>0.08</v>
      </c>
      <c r="R19" s="613" t="s">
        <v>80</v>
      </c>
      <c r="S19" s="614"/>
      <c r="T19" s="367">
        <v>1</v>
      </c>
      <c r="U19" s="368"/>
      <c r="V19" s="369"/>
      <c r="W19" s="370">
        <v>2000</v>
      </c>
      <c r="X19" s="371"/>
      <c r="Y19" s="372"/>
      <c r="Z19" s="344">
        <f t="shared" ref="Z19:Z27" si="0">T19*W19</f>
        <v>2000</v>
      </c>
      <c r="AA19" s="340"/>
      <c r="AB19" s="373"/>
      <c r="AC19" s="374">
        <v>1</v>
      </c>
      <c r="AD19" s="375"/>
      <c r="AE19" s="339">
        <f t="shared" ref="AE19:AE27" si="1">ROUNDDOWN(AC19*W19,0)</f>
        <v>2000</v>
      </c>
      <c r="AF19" s="340"/>
      <c r="AG19" s="341"/>
      <c r="AH19" s="342"/>
      <c r="AI19" s="343"/>
      <c r="AJ19" s="344">
        <f t="shared" ref="AJ19:AJ27" si="2">ROUNDDOWN(AH19*W19,0)</f>
        <v>0</v>
      </c>
      <c r="AK19" s="340"/>
      <c r="AL19" s="345"/>
      <c r="AM19" s="346">
        <f t="shared" ref="AM19:AM27" si="3">AC19-AH19</f>
        <v>1</v>
      </c>
      <c r="AN19" s="343"/>
      <c r="AO19" s="344">
        <f>AE19-AJ19</f>
        <v>2000</v>
      </c>
      <c r="AP19" s="340"/>
      <c r="AQ19" s="345"/>
      <c r="AR19" s="2"/>
    </row>
    <row r="20" spans="1:44" ht="26.1" customHeight="1">
      <c r="A20" s="358"/>
      <c r="B20" s="253"/>
      <c r="C20" s="252"/>
      <c r="D20" s="359"/>
      <c r="E20" s="253"/>
      <c r="F20" s="128"/>
      <c r="G20" s="129"/>
      <c r="H20" s="607"/>
      <c r="I20" s="608"/>
      <c r="J20" s="608"/>
      <c r="K20" s="608"/>
      <c r="L20" s="608"/>
      <c r="M20" s="608"/>
      <c r="N20" s="608"/>
      <c r="O20" s="608"/>
      <c r="P20" s="608"/>
      <c r="Q20" s="48"/>
      <c r="R20" s="609"/>
      <c r="S20" s="610"/>
      <c r="T20" s="133"/>
      <c r="U20" s="134"/>
      <c r="V20" s="135"/>
      <c r="W20" s="136"/>
      <c r="X20" s="137"/>
      <c r="Y20" s="138"/>
      <c r="Z20" s="139">
        <f t="shared" si="0"/>
        <v>0</v>
      </c>
      <c r="AA20" s="140"/>
      <c r="AB20" s="141"/>
      <c r="AC20" s="599"/>
      <c r="AD20" s="600"/>
      <c r="AE20" s="601">
        <f t="shared" si="1"/>
        <v>0</v>
      </c>
      <c r="AF20" s="140"/>
      <c r="AG20" s="602"/>
      <c r="AH20" s="603"/>
      <c r="AI20" s="604"/>
      <c r="AJ20" s="139">
        <f t="shared" si="2"/>
        <v>0</v>
      </c>
      <c r="AK20" s="140"/>
      <c r="AL20" s="605"/>
      <c r="AM20" s="606">
        <f t="shared" si="3"/>
        <v>0</v>
      </c>
      <c r="AN20" s="604"/>
      <c r="AO20" s="139">
        <f t="shared" ref="AO20:AO27" si="4">AE20-AJ20</f>
        <v>0</v>
      </c>
      <c r="AP20" s="140"/>
      <c r="AQ20" s="605"/>
      <c r="AR20" s="3"/>
    </row>
    <row r="21" spans="1:44" ht="26.1" customHeight="1">
      <c r="A21" s="358"/>
      <c r="B21" s="253"/>
      <c r="C21" s="252"/>
      <c r="D21" s="359"/>
      <c r="E21" s="253"/>
      <c r="F21" s="128"/>
      <c r="G21" s="129"/>
      <c r="H21" s="607"/>
      <c r="I21" s="608"/>
      <c r="J21" s="608"/>
      <c r="K21" s="608"/>
      <c r="L21" s="608"/>
      <c r="M21" s="608"/>
      <c r="N21" s="608"/>
      <c r="O21" s="608"/>
      <c r="P21" s="608"/>
      <c r="Q21" s="48"/>
      <c r="R21" s="609"/>
      <c r="S21" s="610"/>
      <c r="T21" s="133"/>
      <c r="U21" s="134"/>
      <c r="V21" s="135"/>
      <c r="W21" s="136"/>
      <c r="X21" s="137"/>
      <c r="Y21" s="138"/>
      <c r="Z21" s="139">
        <f t="shared" ref="Z21:Z22" si="5">T21*W21</f>
        <v>0</v>
      </c>
      <c r="AA21" s="140"/>
      <c r="AB21" s="141"/>
      <c r="AC21" s="599"/>
      <c r="AD21" s="600"/>
      <c r="AE21" s="601">
        <f t="shared" ref="AE21:AE22" si="6">ROUNDDOWN(AC21*W21,0)</f>
        <v>0</v>
      </c>
      <c r="AF21" s="140"/>
      <c r="AG21" s="602"/>
      <c r="AH21" s="603"/>
      <c r="AI21" s="604"/>
      <c r="AJ21" s="139">
        <f t="shared" ref="AJ21:AJ22" si="7">ROUNDDOWN(AH21*W21,0)</f>
        <v>0</v>
      </c>
      <c r="AK21" s="140"/>
      <c r="AL21" s="605"/>
      <c r="AM21" s="606">
        <f t="shared" ref="AM21:AM22" si="8">AC21-AH21</f>
        <v>0</v>
      </c>
      <c r="AN21" s="604"/>
      <c r="AO21" s="139">
        <f t="shared" ref="AO21:AO22" si="9">AE21-AJ21</f>
        <v>0</v>
      </c>
      <c r="AP21" s="140"/>
      <c r="AQ21" s="605"/>
      <c r="AR21" s="12"/>
    </row>
    <row r="22" spans="1:44" ht="26.1" customHeight="1">
      <c r="A22" s="358"/>
      <c r="B22" s="253"/>
      <c r="C22" s="252"/>
      <c r="D22" s="359"/>
      <c r="E22" s="253"/>
      <c r="F22" s="128"/>
      <c r="G22" s="129"/>
      <c r="H22" s="607"/>
      <c r="I22" s="608"/>
      <c r="J22" s="608"/>
      <c r="K22" s="608"/>
      <c r="L22" s="608"/>
      <c r="M22" s="608"/>
      <c r="N22" s="608"/>
      <c r="O22" s="608"/>
      <c r="P22" s="608"/>
      <c r="Q22" s="40"/>
      <c r="R22" s="623"/>
      <c r="S22" s="624"/>
      <c r="T22" s="236"/>
      <c r="U22" s="237"/>
      <c r="V22" s="112"/>
      <c r="W22" s="108"/>
      <c r="X22" s="109"/>
      <c r="Y22" s="238"/>
      <c r="Z22" s="239">
        <f t="shared" si="5"/>
        <v>0</v>
      </c>
      <c r="AA22" s="240"/>
      <c r="AB22" s="241"/>
      <c r="AC22" s="615"/>
      <c r="AD22" s="616"/>
      <c r="AE22" s="617">
        <f t="shared" si="6"/>
        <v>0</v>
      </c>
      <c r="AF22" s="240"/>
      <c r="AG22" s="618"/>
      <c r="AH22" s="619"/>
      <c r="AI22" s="620"/>
      <c r="AJ22" s="239">
        <f t="shared" si="7"/>
        <v>0</v>
      </c>
      <c r="AK22" s="240"/>
      <c r="AL22" s="621"/>
      <c r="AM22" s="622">
        <f t="shared" si="8"/>
        <v>0</v>
      </c>
      <c r="AN22" s="620"/>
      <c r="AO22" s="239">
        <f t="shared" si="9"/>
        <v>0</v>
      </c>
      <c r="AP22" s="240"/>
      <c r="AQ22" s="621"/>
      <c r="AR22" s="12"/>
    </row>
    <row r="23" spans="1:44" ht="26.1" customHeight="1">
      <c r="A23" s="358"/>
      <c r="B23" s="253"/>
      <c r="C23" s="252"/>
      <c r="D23" s="359"/>
      <c r="E23" s="253"/>
      <c r="F23" s="128"/>
      <c r="G23" s="129"/>
      <c r="H23" s="607"/>
      <c r="I23" s="608"/>
      <c r="J23" s="608"/>
      <c r="K23" s="608"/>
      <c r="L23" s="608"/>
      <c r="M23" s="608"/>
      <c r="N23" s="608"/>
      <c r="O23" s="608"/>
      <c r="P23" s="608"/>
      <c r="Q23" s="48"/>
      <c r="R23" s="609"/>
      <c r="S23" s="610"/>
      <c r="T23" s="133"/>
      <c r="U23" s="134"/>
      <c r="V23" s="135"/>
      <c r="W23" s="136"/>
      <c r="X23" s="137"/>
      <c r="Y23" s="138"/>
      <c r="Z23" s="139">
        <f t="shared" si="0"/>
        <v>0</v>
      </c>
      <c r="AA23" s="140"/>
      <c r="AB23" s="141"/>
      <c r="AC23" s="599"/>
      <c r="AD23" s="600"/>
      <c r="AE23" s="601">
        <f t="shared" si="1"/>
        <v>0</v>
      </c>
      <c r="AF23" s="140"/>
      <c r="AG23" s="602"/>
      <c r="AH23" s="603"/>
      <c r="AI23" s="604"/>
      <c r="AJ23" s="139">
        <f t="shared" si="2"/>
        <v>0</v>
      </c>
      <c r="AK23" s="140"/>
      <c r="AL23" s="605"/>
      <c r="AM23" s="606">
        <f t="shared" si="3"/>
        <v>0</v>
      </c>
      <c r="AN23" s="604"/>
      <c r="AO23" s="139">
        <f t="shared" si="4"/>
        <v>0</v>
      </c>
      <c r="AP23" s="140"/>
      <c r="AQ23" s="605"/>
      <c r="AR23" s="12"/>
    </row>
    <row r="24" spans="1:44" ht="26.1" customHeight="1">
      <c r="A24" s="358"/>
      <c r="B24" s="253"/>
      <c r="C24" s="252"/>
      <c r="D24" s="359"/>
      <c r="E24" s="253"/>
      <c r="F24" s="128"/>
      <c r="G24" s="129"/>
      <c r="H24" s="607"/>
      <c r="I24" s="608"/>
      <c r="J24" s="608"/>
      <c r="K24" s="608"/>
      <c r="L24" s="608"/>
      <c r="M24" s="608"/>
      <c r="N24" s="608"/>
      <c r="O24" s="608"/>
      <c r="P24" s="608"/>
      <c r="Q24" s="40"/>
      <c r="R24" s="623"/>
      <c r="S24" s="624"/>
      <c r="T24" s="236"/>
      <c r="U24" s="237"/>
      <c r="V24" s="112"/>
      <c r="W24" s="108"/>
      <c r="X24" s="109"/>
      <c r="Y24" s="238"/>
      <c r="Z24" s="239">
        <f t="shared" si="0"/>
        <v>0</v>
      </c>
      <c r="AA24" s="240"/>
      <c r="AB24" s="241"/>
      <c r="AC24" s="615"/>
      <c r="AD24" s="616"/>
      <c r="AE24" s="617">
        <f t="shared" si="1"/>
        <v>0</v>
      </c>
      <c r="AF24" s="240"/>
      <c r="AG24" s="618"/>
      <c r="AH24" s="619"/>
      <c r="AI24" s="620"/>
      <c r="AJ24" s="239">
        <f t="shared" si="2"/>
        <v>0</v>
      </c>
      <c r="AK24" s="240"/>
      <c r="AL24" s="621"/>
      <c r="AM24" s="622">
        <f t="shared" si="3"/>
        <v>0</v>
      </c>
      <c r="AN24" s="620"/>
      <c r="AO24" s="239">
        <f t="shared" si="4"/>
        <v>0</v>
      </c>
      <c r="AP24" s="240"/>
      <c r="AQ24" s="621"/>
      <c r="AR24" s="12"/>
    </row>
    <row r="25" spans="1:44" ht="26.1" customHeight="1">
      <c r="A25" s="358"/>
      <c r="B25" s="253"/>
      <c r="C25" s="252"/>
      <c r="D25" s="359"/>
      <c r="E25" s="253"/>
      <c r="F25" s="128"/>
      <c r="G25" s="129"/>
      <c r="H25" s="607"/>
      <c r="I25" s="608"/>
      <c r="J25" s="608"/>
      <c r="K25" s="608"/>
      <c r="L25" s="608"/>
      <c r="M25" s="608"/>
      <c r="N25" s="608"/>
      <c r="O25" s="608"/>
      <c r="P25" s="608"/>
      <c r="Q25" s="40"/>
      <c r="R25" s="623"/>
      <c r="S25" s="624"/>
      <c r="T25" s="236"/>
      <c r="U25" s="237"/>
      <c r="V25" s="112"/>
      <c r="W25" s="108"/>
      <c r="X25" s="109"/>
      <c r="Y25" s="238"/>
      <c r="Z25" s="239">
        <f t="shared" si="0"/>
        <v>0</v>
      </c>
      <c r="AA25" s="240"/>
      <c r="AB25" s="241"/>
      <c r="AC25" s="615"/>
      <c r="AD25" s="616"/>
      <c r="AE25" s="617">
        <f t="shared" si="1"/>
        <v>0</v>
      </c>
      <c r="AF25" s="240"/>
      <c r="AG25" s="618"/>
      <c r="AH25" s="619"/>
      <c r="AI25" s="620"/>
      <c r="AJ25" s="239">
        <f t="shared" si="2"/>
        <v>0</v>
      </c>
      <c r="AK25" s="240"/>
      <c r="AL25" s="621"/>
      <c r="AM25" s="622">
        <f t="shared" si="3"/>
        <v>0</v>
      </c>
      <c r="AN25" s="620"/>
      <c r="AO25" s="239">
        <f t="shared" si="4"/>
        <v>0</v>
      </c>
      <c r="AP25" s="240"/>
      <c r="AQ25" s="621"/>
      <c r="AR25" s="12"/>
    </row>
    <row r="26" spans="1:44" ht="26.1" customHeight="1">
      <c r="A26" s="358"/>
      <c r="B26" s="253"/>
      <c r="C26" s="252"/>
      <c r="D26" s="359"/>
      <c r="E26" s="253"/>
      <c r="F26" s="128"/>
      <c r="G26" s="129"/>
      <c r="H26" s="607"/>
      <c r="I26" s="608"/>
      <c r="J26" s="608"/>
      <c r="K26" s="608"/>
      <c r="L26" s="608"/>
      <c r="M26" s="608"/>
      <c r="N26" s="608"/>
      <c r="O26" s="608"/>
      <c r="P26" s="608"/>
      <c r="Q26" s="40"/>
      <c r="R26" s="623"/>
      <c r="S26" s="624"/>
      <c r="T26" s="236"/>
      <c r="U26" s="237"/>
      <c r="V26" s="112"/>
      <c r="W26" s="108"/>
      <c r="X26" s="109"/>
      <c r="Y26" s="238"/>
      <c r="Z26" s="239">
        <f t="shared" si="0"/>
        <v>0</v>
      </c>
      <c r="AA26" s="240"/>
      <c r="AB26" s="241"/>
      <c r="AC26" s="615"/>
      <c r="AD26" s="616"/>
      <c r="AE26" s="617">
        <f t="shared" si="1"/>
        <v>0</v>
      </c>
      <c r="AF26" s="240"/>
      <c r="AG26" s="618"/>
      <c r="AH26" s="619"/>
      <c r="AI26" s="620"/>
      <c r="AJ26" s="239">
        <f t="shared" si="2"/>
        <v>0</v>
      </c>
      <c r="AK26" s="240"/>
      <c r="AL26" s="621"/>
      <c r="AM26" s="622">
        <f t="shared" si="3"/>
        <v>0</v>
      </c>
      <c r="AN26" s="620"/>
      <c r="AO26" s="239">
        <f t="shared" si="4"/>
        <v>0</v>
      </c>
      <c r="AP26" s="240"/>
      <c r="AQ26" s="621"/>
      <c r="AR26" s="12"/>
    </row>
    <row r="27" spans="1:44" ht="26.1" customHeight="1" thickBot="1">
      <c r="A27" s="347"/>
      <c r="B27" s="348"/>
      <c r="C27" s="349"/>
      <c r="D27" s="350"/>
      <c r="E27" s="348"/>
      <c r="F27" s="119"/>
      <c r="G27" s="120"/>
      <c r="H27" s="639"/>
      <c r="I27" s="640"/>
      <c r="J27" s="640"/>
      <c r="K27" s="640"/>
      <c r="L27" s="640"/>
      <c r="M27" s="640"/>
      <c r="N27" s="640"/>
      <c r="O27" s="640"/>
      <c r="P27" s="640"/>
      <c r="Q27" s="41"/>
      <c r="R27" s="641"/>
      <c r="S27" s="642"/>
      <c r="T27" s="643"/>
      <c r="U27" s="644"/>
      <c r="V27" s="645"/>
      <c r="W27" s="630"/>
      <c r="X27" s="631"/>
      <c r="Y27" s="632"/>
      <c r="Z27" s="627">
        <f t="shared" si="0"/>
        <v>0</v>
      </c>
      <c r="AA27" s="628"/>
      <c r="AB27" s="633"/>
      <c r="AC27" s="634"/>
      <c r="AD27" s="635"/>
      <c r="AE27" s="636">
        <f t="shared" si="1"/>
        <v>0</v>
      </c>
      <c r="AF27" s="628"/>
      <c r="AG27" s="637"/>
      <c r="AH27" s="638"/>
      <c r="AI27" s="626"/>
      <c r="AJ27" s="627">
        <f t="shared" si="2"/>
        <v>0</v>
      </c>
      <c r="AK27" s="628"/>
      <c r="AL27" s="629"/>
      <c r="AM27" s="625">
        <f t="shared" si="3"/>
        <v>0</v>
      </c>
      <c r="AN27" s="626"/>
      <c r="AO27" s="627">
        <f t="shared" si="4"/>
        <v>0</v>
      </c>
      <c r="AP27" s="628"/>
      <c r="AQ27" s="629"/>
      <c r="AR27" s="12"/>
    </row>
    <row r="28" spans="1:44" ht="26.1" customHeight="1" thickTop="1" thickBot="1">
      <c r="A28" s="315" t="s">
        <v>46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7"/>
      <c r="Z28" s="84">
        <f>SUM(Z18:AB27)</f>
        <v>11000</v>
      </c>
      <c r="AA28" s="85"/>
      <c r="AB28" s="86"/>
      <c r="AC28" s="318"/>
      <c r="AD28" s="319"/>
      <c r="AE28" s="320">
        <f>SUM(AE18:AG27)</f>
        <v>11000</v>
      </c>
      <c r="AF28" s="320"/>
      <c r="AG28" s="320"/>
      <c r="AH28" s="321"/>
      <c r="AI28" s="322"/>
      <c r="AJ28" s="323">
        <f>SUM(AJ18:AL27)</f>
        <v>0</v>
      </c>
      <c r="AK28" s="323"/>
      <c r="AL28" s="324"/>
      <c r="AM28" s="325"/>
      <c r="AN28" s="326"/>
      <c r="AO28" s="308">
        <f>SUM(AO18:AQ27)</f>
        <v>11000</v>
      </c>
      <c r="AP28" s="308"/>
      <c r="AQ28" s="309"/>
      <c r="AR28" s="12"/>
    </row>
    <row r="29" spans="1:44" ht="20.100000000000001" customHeight="1">
      <c r="A29" s="51"/>
      <c r="B29" s="51"/>
      <c r="C29" s="51"/>
      <c r="D29" s="51"/>
      <c r="E29" s="51"/>
      <c r="F29" s="14"/>
      <c r="G29" s="14"/>
      <c r="H29" s="14"/>
      <c r="I29" s="14"/>
      <c r="J29" s="14"/>
      <c r="K29" s="14"/>
      <c r="L29" s="14"/>
      <c r="M29" s="14"/>
      <c r="N29" s="51"/>
      <c r="O29" s="51"/>
      <c r="P29" s="51"/>
      <c r="Q29" s="51"/>
      <c r="R29" s="52"/>
      <c r="S29" s="52"/>
      <c r="T29" s="53"/>
      <c r="U29" s="53"/>
      <c r="V29" s="53"/>
      <c r="W29" s="53"/>
      <c r="X29" s="53"/>
      <c r="Y29" s="53"/>
      <c r="Z29" s="53"/>
      <c r="AA29" s="53"/>
      <c r="AB29" s="53"/>
      <c r="AC29" s="52"/>
      <c r="AD29" s="52"/>
      <c r="AE29" s="53"/>
      <c r="AF29" s="53"/>
      <c r="AG29" s="53"/>
      <c r="AH29" s="52"/>
      <c r="AI29" s="52"/>
      <c r="AJ29" s="53"/>
      <c r="AK29" s="53"/>
      <c r="AL29" s="53"/>
      <c r="AM29" s="262"/>
      <c r="AN29" s="262"/>
      <c r="AO29" s="263"/>
      <c r="AP29" s="263"/>
      <c r="AQ29" s="263"/>
      <c r="AR29" s="12"/>
    </row>
    <row r="30" spans="1:44" ht="26.1" customHeight="1">
      <c r="A30" s="646" t="s">
        <v>90</v>
      </c>
      <c r="B30" s="646"/>
      <c r="C30" s="646"/>
      <c r="D30" s="646"/>
      <c r="E30" s="646"/>
      <c r="F30" s="647"/>
      <c r="G30" s="648" t="s">
        <v>36</v>
      </c>
      <c r="H30" s="649"/>
      <c r="I30" s="649"/>
      <c r="J30" s="649"/>
      <c r="K30" s="649"/>
      <c r="L30" s="649"/>
      <c r="M30" s="650"/>
      <c r="N30" s="651" t="s">
        <v>91</v>
      </c>
      <c r="O30" s="652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52"/>
      <c r="AA30" s="652"/>
      <c r="AB30" s="652"/>
      <c r="AC30" s="652"/>
      <c r="AD30" s="652"/>
      <c r="AE30" s="652"/>
      <c r="AF30" s="652"/>
      <c r="AG30" s="652"/>
      <c r="AH30" s="652"/>
      <c r="AI30" s="652"/>
      <c r="AJ30" s="652"/>
      <c r="AK30" s="652"/>
      <c r="AL30" s="652"/>
      <c r="AM30" s="652"/>
      <c r="AN30" s="652"/>
      <c r="AO30" s="652"/>
      <c r="AP30" s="652"/>
      <c r="AQ30" s="653"/>
      <c r="AR30" s="12"/>
    </row>
    <row r="31" spans="1:44" ht="21.95" customHeight="1" thickBot="1">
      <c r="A31" s="272"/>
      <c r="B31" s="272"/>
      <c r="C31" s="272"/>
      <c r="D31" s="272"/>
      <c r="E31" s="272"/>
      <c r="F31" s="272"/>
      <c r="G31" s="273">
        <f>$T$1</f>
        <v>45071</v>
      </c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4" t="s">
        <v>47</v>
      </c>
      <c r="Z31" s="274"/>
      <c r="AA31" s="274"/>
      <c r="AB31" s="23">
        <f>AC1+1</f>
        <v>2</v>
      </c>
      <c r="AC31" s="22" t="s">
        <v>44</v>
      </c>
      <c r="AD31" s="7">
        <f>$AE$1</f>
        <v>5</v>
      </c>
      <c r="AE31" s="7"/>
      <c r="AF31" s="6"/>
      <c r="AG31" s="6"/>
      <c r="AH31" s="6"/>
      <c r="AI31" s="6"/>
      <c r="AJ31" s="15"/>
      <c r="AK31" s="15"/>
      <c r="AL31" s="275" t="s">
        <v>0</v>
      </c>
      <c r="AM31" s="275"/>
      <c r="AN31" s="276">
        <f>$AN$1</f>
        <v>45071</v>
      </c>
      <c r="AO31" s="276"/>
      <c r="AP31" s="276"/>
      <c r="AQ31" s="276"/>
      <c r="AR31" s="8"/>
    </row>
    <row r="32" spans="1:44" ht="15" customHeight="1">
      <c r="A32" s="305" t="s">
        <v>23</v>
      </c>
      <c r="B32" s="306"/>
      <c r="C32" s="306" t="s">
        <v>24</v>
      </c>
      <c r="D32" s="306"/>
      <c r="E32" s="306"/>
      <c r="F32" s="660" t="s">
        <v>25</v>
      </c>
      <c r="G32" s="661"/>
      <c r="H32" s="207" t="s">
        <v>26</v>
      </c>
      <c r="I32" s="208"/>
      <c r="J32" s="208"/>
      <c r="K32" s="208"/>
      <c r="L32" s="208"/>
      <c r="M32" s="208"/>
      <c r="N32" s="208"/>
      <c r="O32" s="208"/>
      <c r="P32" s="208"/>
      <c r="Q32" s="589" t="s">
        <v>77</v>
      </c>
      <c r="R32" s="213" t="s">
        <v>27</v>
      </c>
      <c r="S32" s="214"/>
      <c r="T32" s="174" t="s">
        <v>28</v>
      </c>
      <c r="U32" s="175"/>
      <c r="V32" s="176"/>
      <c r="W32" s="175" t="s">
        <v>29</v>
      </c>
      <c r="X32" s="175"/>
      <c r="Y32" s="176"/>
      <c r="Z32" s="174" t="s">
        <v>30</v>
      </c>
      <c r="AA32" s="175"/>
      <c r="AB32" s="180"/>
      <c r="AC32" s="297" t="s">
        <v>31</v>
      </c>
      <c r="AD32" s="298"/>
      <c r="AE32" s="298"/>
      <c r="AF32" s="298"/>
      <c r="AG32" s="298"/>
      <c r="AH32" s="299" t="s">
        <v>32</v>
      </c>
      <c r="AI32" s="300"/>
      <c r="AJ32" s="300"/>
      <c r="AK32" s="300"/>
      <c r="AL32" s="301"/>
      <c r="AM32" s="187" t="s">
        <v>33</v>
      </c>
      <c r="AN32" s="188"/>
      <c r="AO32" s="188"/>
      <c r="AP32" s="188"/>
      <c r="AQ32" s="189"/>
      <c r="AR32" s="2"/>
    </row>
    <row r="33" spans="1:44" ht="15" customHeight="1">
      <c r="A33" s="307"/>
      <c r="B33" s="277"/>
      <c r="C33" s="277"/>
      <c r="D33" s="277"/>
      <c r="E33" s="277"/>
      <c r="F33" s="662"/>
      <c r="G33" s="663"/>
      <c r="H33" s="210"/>
      <c r="I33" s="211"/>
      <c r="J33" s="211"/>
      <c r="K33" s="211"/>
      <c r="L33" s="211"/>
      <c r="M33" s="211"/>
      <c r="N33" s="211"/>
      <c r="O33" s="211"/>
      <c r="P33" s="211"/>
      <c r="Q33" s="590"/>
      <c r="R33" s="215"/>
      <c r="S33" s="216"/>
      <c r="T33" s="177"/>
      <c r="U33" s="178"/>
      <c r="V33" s="179"/>
      <c r="W33" s="178"/>
      <c r="X33" s="178"/>
      <c r="Y33" s="179"/>
      <c r="Z33" s="177"/>
      <c r="AA33" s="178"/>
      <c r="AB33" s="181"/>
      <c r="AC33" s="302" t="s">
        <v>34</v>
      </c>
      <c r="AD33" s="303"/>
      <c r="AE33" s="303" t="s">
        <v>35</v>
      </c>
      <c r="AF33" s="303"/>
      <c r="AG33" s="303"/>
      <c r="AH33" s="193" t="s">
        <v>34</v>
      </c>
      <c r="AI33" s="277"/>
      <c r="AJ33" s="277" t="s">
        <v>35</v>
      </c>
      <c r="AK33" s="277"/>
      <c r="AL33" s="150"/>
      <c r="AM33" s="304" t="s">
        <v>34</v>
      </c>
      <c r="AN33" s="277"/>
      <c r="AO33" s="277" t="s">
        <v>35</v>
      </c>
      <c r="AP33" s="277"/>
      <c r="AQ33" s="278"/>
      <c r="AR33" s="2"/>
    </row>
    <row r="34" spans="1:44" ht="26.1" customHeight="1">
      <c r="A34" s="279"/>
      <c r="B34" s="280"/>
      <c r="C34" s="280"/>
      <c r="D34" s="280"/>
      <c r="E34" s="280"/>
      <c r="F34" s="654"/>
      <c r="G34" s="655"/>
      <c r="H34" s="656"/>
      <c r="I34" s="657"/>
      <c r="J34" s="657"/>
      <c r="K34" s="657"/>
      <c r="L34" s="657"/>
      <c r="M34" s="657"/>
      <c r="N34" s="657"/>
      <c r="O34" s="657"/>
      <c r="P34" s="657"/>
      <c r="Q34" s="39"/>
      <c r="R34" s="658"/>
      <c r="S34" s="659"/>
      <c r="T34" s="288"/>
      <c r="U34" s="289"/>
      <c r="V34" s="290"/>
      <c r="W34" s="291"/>
      <c r="X34" s="291"/>
      <c r="Y34" s="292"/>
      <c r="Z34" s="293">
        <f>T34*W34</f>
        <v>0</v>
      </c>
      <c r="AA34" s="294"/>
      <c r="AB34" s="295"/>
      <c r="AC34" s="296"/>
      <c r="AD34" s="259"/>
      <c r="AE34" s="257">
        <f t="shared" ref="AE34:AE56" si="10">ROUNDDOWN(AC34*W34,0)</f>
        <v>0</v>
      </c>
      <c r="AF34" s="257"/>
      <c r="AG34" s="258"/>
      <c r="AH34" s="147"/>
      <c r="AI34" s="259"/>
      <c r="AJ34" s="257">
        <f t="shared" ref="AJ34:AJ56" si="11">ROUNDDOWN(AH34*W34,0)</f>
        <v>0</v>
      </c>
      <c r="AK34" s="257"/>
      <c r="AL34" s="143"/>
      <c r="AM34" s="260">
        <f>AC34-AH34</f>
        <v>0</v>
      </c>
      <c r="AN34" s="259"/>
      <c r="AO34" s="257">
        <f>AE34-AJ34</f>
        <v>0</v>
      </c>
      <c r="AP34" s="257"/>
      <c r="AQ34" s="261"/>
      <c r="AR34" s="2"/>
    </row>
    <row r="35" spans="1:44" ht="26.1" customHeight="1">
      <c r="A35" s="254"/>
      <c r="B35" s="255"/>
      <c r="C35" s="255"/>
      <c r="D35" s="255"/>
      <c r="E35" s="255"/>
      <c r="F35" s="664"/>
      <c r="G35" s="665"/>
      <c r="H35" s="607"/>
      <c r="I35" s="608"/>
      <c r="J35" s="608"/>
      <c r="K35" s="608"/>
      <c r="L35" s="608"/>
      <c r="M35" s="608"/>
      <c r="N35" s="608"/>
      <c r="O35" s="608"/>
      <c r="P35" s="608"/>
      <c r="Q35" s="40"/>
      <c r="R35" s="623"/>
      <c r="S35" s="624"/>
      <c r="T35" s="236"/>
      <c r="U35" s="237"/>
      <c r="V35" s="112"/>
      <c r="W35" s="109"/>
      <c r="X35" s="109"/>
      <c r="Y35" s="238"/>
      <c r="Z35" s="239">
        <f t="shared" ref="Z35:Z56" si="12">T35*W35</f>
        <v>0</v>
      </c>
      <c r="AA35" s="240"/>
      <c r="AB35" s="241"/>
      <c r="AC35" s="256"/>
      <c r="AD35" s="247"/>
      <c r="AE35" s="245">
        <f t="shared" si="10"/>
        <v>0</v>
      </c>
      <c r="AF35" s="245"/>
      <c r="AG35" s="246"/>
      <c r="AH35" s="112"/>
      <c r="AI35" s="247"/>
      <c r="AJ35" s="245">
        <f t="shared" si="11"/>
        <v>0</v>
      </c>
      <c r="AK35" s="245"/>
      <c r="AL35" s="108"/>
      <c r="AM35" s="248">
        <f t="shared" ref="AM35:AM56" si="13">AC35-AH35</f>
        <v>0</v>
      </c>
      <c r="AN35" s="247"/>
      <c r="AO35" s="245">
        <f t="shared" ref="AO35:AO56" si="14">AE35-AJ35</f>
        <v>0</v>
      </c>
      <c r="AP35" s="245"/>
      <c r="AQ35" s="249"/>
      <c r="AR35" s="2"/>
    </row>
    <row r="36" spans="1:44" ht="26.1" customHeight="1">
      <c r="A36" s="254"/>
      <c r="B36" s="255"/>
      <c r="C36" s="255"/>
      <c r="D36" s="255"/>
      <c r="E36" s="255"/>
      <c r="F36" s="664"/>
      <c r="G36" s="665"/>
      <c r="H36" s="607"/>
      <c r="I36" s="608"/>
      <c r="J36" s="608"/>
      <c r="K36" s="608"/>
      <c r="L36" s="608"/>
      <c r="M36" s="608"/>
      <c r="N36" s="608"/>
      <c r="O36" s="608"/>
      <c r="P36" s="608"/>
      <c r="Q36" s="40"/>
      <c r="R36" s="623"/>
      <c r="S36" s="624"/>
      <c r="T36" s="236"/>
      <c r="U36" s="237"/>
      <c r="V36" s="112"/>
      <c r="W36" s="109"/>
      <c r="X36" s="109"/>
      <c r="Y36" s="238"/>
      <c r="Z36" s="239">
        <f t="shared" si="12"/>
        <v>0</v>
      </c>
      <c r="AA36" s="240"/>
      <c r="AB36" s="241"/>
      <c r="AC36" s="256"/>
      <c r="AD36" s="247"/>
      <c r="AE36" s="245">
        <f t="shared" si="10"/>
        <v>0</v>
      </c>
      <c r="AF36" s="245"/>
      <c r="AG36" s="246"/>
      <c r="AH36" s="112"/>
      <c r="AI36" s="247"/>
      <c r="AJ36" s="245">
        <f t="shared" si="11"/>
        <v>0</v>
      </c>
      <c r="AK36" s="245"/>
      <c r="AL36" s="108"/>
      <c r="AM36" s="248">
        <f t="shared" si="13"/>
        <v>0</v>
      </c>
      <c r="AN36" s="247"/>
      <c r="AO36" s="245">
        <f t="shared" si="14"/>
        <v>0</v>
      </c>
      <c r="AP36" s="245"/>
      <c r="AQ36" s="249"/>
      <c r="AR36" s="3"/>
    </row>
    <row r="37" spans="1:44" ht="26.1" customHeight="1">
      <c r="A37" s="254"/>
      <c r="B37" s="255"/>
      <c r="C37" s="255"/>
      <c r="D37" s="255"/>
      <c r="E37" s="255"/>
      <c r="F37" s="664"/>
      <c r="G37" s="665"/>
      <c r="H37" s="607"/>
      <c r="I37" s="608"/>
      <c r="J37" s="608"/>
      <c r="K37" s="608"/>
      <c r="L37" s="608"/>
      <c r="M37" s="608"/>
      <c r="N37" s="608"/>
      <c r="O37" s="608"/>
      <c r="P37" s="608"/>
      <c r="Q37" s="40"/>
      <c r="R37" s="623"/>
      <c r="S37" s="624"/>
      <c r="T37" s="236"/>
      <c r="U37" s="237"/>
      <c r="V37" s="112"/>
      <c r="W37" s="109"/>
      <c r="X37" s="109"/>
      <c r="Y37" s="238"/>
      <c r="Z37" s="239">
        <f t="shared" si="12"/>
        <v>0</v>
      </c>
      <c r="AA37" s="240"/>
      <c r="AB37" s="241"/>
      <c r="AC37" s="256"/>
      <c r="AD37" s="247"/>
      <c r="AE37" s="245">
        <f t="shared" si="10"/>
        <v>0</v>
      </c>
      <c r="AF37" s="245"/>
      <c r="AG37" s="246"/>
      <c r="AH37" s="112"/>
      <c r="AI37" s="247"/>
      <c r="AJ37" s="245">
        <f t="shared" si="11"/>
        <v>0</v>
      </c>
      <c r="AK37" s="245"/>
      <c r="AL37" s="108"/>
      <c r="AM37" s="248">
        <f t="shared" si="13"/>
        <v>0</v>
      </c>
      <c r="AN37" s="247"/>
      <c r="AO37" s="245">
        <f t="shared" si="14"/>
        <v>0</v>
      </c>
      <c r="AP37" s="245"/>
      <c r="AQ37" s="249"/>
      <c r="AR37" s="3"/>
    </row>
    <row r="38" spans="1:44" ht="26.1" customHeight="1">
      <c r="A38" s="254"/>
      <c r="B38" s="255"/>
      <c r="C38" s="255"/>
      <c r="D38" s="255"/>
      <c r="E38" s="255"/>
      <c r="F38" s="664"/>
      <c r="G38" s="665"/>
      <c r="H38" s="607"/>
      <c r="I38" s="608"/>
      <c r="J38" s="608"/>
      <c r="K38" s="608"/>
      <c r="L38" s="608"/>
      <c r="M38" s="608"/>
      <c r="N38" s="608"/>
      <c r="O38" s="608"/>
      <c r="P38" s="608"/>
      <c r="Q38" s="40"/>
      <c r="R38" s="623"/>
      <c r="S38" s="624"/>
      <c r="T38" s="236"/>
      <c r="U38" s="237"/>
      <c r="V38" s="112"/>
      <c r="W38" s="109"/>
      <c r="X38" s="109"/>
      <c r="Y38" s="238"/>
      <c r="Z38" s="239">
        <f t="shared" si="12"/>
        <v>0</v>
      </c>
      <c r="AA38" s="240"/>
      <c r="AB38" s="241"/>
      <c r="AC38" s="256"/>
      <c r="AD38" s="247"/>
      <c r="AE38" s="245">
        <f t="shared" si="10"/>
        <v>0</v>
      </c>
      <c r="AF38" s="245"/>
      <c r="AG38" s="246"/>
      <c r="AH38" s="112"/>
      <c r="AI38" s="247"/>
      <c r="AJ38" s="245">
        <f t="shared" si="11"/>
        <v>0</v>
      </c>
      <c r="AK38" s="245"/>
      <c r="AL38" s="108"/>
      <c r="AM38" s="248">
        <f t="shared" si="13"/>
        <v>0</v>
      </c>
      <c r="AN38" s="247"/>
      <c r="AO38" s="245">
        <f t="shared" si="14"/>
        <v>0</v>
      </c>
      <c r="AP38" s="245"/>
      <c r="AQ38" s="249"/>
      <c r="AR38" s="12"/>
    </row>
    <row r="39" spans="1:44" ht="26.1" customHeight="1">
      <c r="A39" s="254"/>
      <c r="B39" s="255"/>
      <c r="C39" s="255"/>
      <c r="D39" s="255"/>
      <c r="E39" s="255"/>
      <c r="F39" s="664"/>
      <c r="G39" s="665"/>
      <c r="H39" s="607"/>
      <c r="I39" s="608"/>
      <c r="J39" s="608"/>
      <c r="K39" s="608"/>
      <c r="L39" s="608"/>
      <c r="M39" s="608"/>
      <c r="N39" s="608"/>
      <c r="O39" s="608"/>
      <c r="P39" s="608"/>
      <c r="Q39" s="40"/>
      <c r="R39" s="623"/>
      <c r="S39" s="624"/>
      <c r="T39" s="236"/>
      <c r="U39" s="237"/>
      <c r="V39" s="112"/>
      <c r="W39" s="109"/>
      <c r="X39" s="109"/>
      <c r="Y39" s="238"/>
      <c r="Z39" s="239">
        <f t="shared" si="12"/>
        <v>0</v>
      </c>
      <c r="AA39" s="240"/>
      <c r="AB39" s="241"/>
      <c r="AC39" s="256"/>
      <c r="AD39" s="247"/>
      <c r="AE39" s="245">
        <f t="shared" si="10"/>
        <v>0</v>
      </c>
      <c r="AF39" s="245"/>
      <c r="AG39" s="246"/>
      <c r="AH39" s="112"/>
      <c r="AI39" s="247"/>
      <c r="AJ39" s="245">
        <f t="shared" si="11"/>
        <v>0</v>
      </c>
      <c r="AK39" s="245"/>
      <c r="AL39" s="108"/>
      <c r="AM39" s="248">
        <f t="shared" si="13"/>
        <v>0</v>
      </c>
      <c r="AN39" s="247"/>
      <c r="AO39" s="245">
        <f t="shared" si="14"/>
        <v>0</v>
      </c>
      <c r="AP39" s="245"/>
      <c r="AQ39" s="249"/>
      <c r="AR39" s="12"/>
    </row>
    <row r="40" spans="1:44" ht="26.1" customHeight="1">
      <c r="A40" s="254"/>
      <c r="B40" s="255"/>
      <c r="C40" s="255"/>
      <c r="D40" s="255"/>
      <c r="E40" s="255"/>
      <c r="F40" s="664"/>
      <c r="G40" s="665"/>
      <c r="H40" s="607"/>
      <c r="I40" s="608"/>
      <c r="J40" s="608"/>
      <c r="K40" s="608"/>
      <c r="L40" s="608"/>
      <c r="M40" s="608"/>
      <c r="N40" s="608"/>
      <c r="O40" s="608"/>
      <c r="P40" s="608"/>
      <c r="Q40" s="40"/>
      <c r="R40" s="623"/>
      <c r="S40" s="624"/>
      <c r="T40" s="236"/>
      <c r="U40" s="237"/>
      <c r="V40" s="112"/>
      <c r="W40" s="109"/>
      <c r="X40" s="109"/>
      <c r="Y40" s="238"/>
      <c r="Z40" s="239">
        <f t="shared" si="12"/>
        <v>0</v>
      </c>
      <c r="AA40" s="240"/>
      <c r="AB40" s="241"/>
      <c r="AC40" s="256"/>
      <c r="AD40" s="247"/>
      <c r="AE40" s="245">
        <f t="shared" si="10"/>
        <v>0</v>
      </c>
      <c r="AF40" s="245"/>
      <c r="AG40" s="246"/>
      <c r="AH40" s="112"/>
      <c r="AI40" s="247"/>
      <c r="AJ40" s="245">
        <f t="shared" si="11"/>
        <v>0</v>
      </c>
      <c r="AK40" s="245"/>
      <c r="AL40" s="108"/>
      <c r="AM40" s="248">
        <f t="shared" si="13"/>
        <v>0</v>
      </c>
      <c r="AN40" s="247"/>
      <c r="AO40" s="245">
        <f t="shared" si="14"/>
        <v>0</v>
      </c>
      <c r="AP40" s="245"/>
      <c r="AQ40" s="249"/>
      <c r="AR40" s="12"/>
    </row>
    <row r="41" spans="1:44" ht="26.1" customHeight="1">
      <c r="A41" s="254"/>
      <c r="B41" s="255"/>
      <c r="C41" s="255"/>
      <c r="D41" s="255"/>
      <c r="E41" s="255"/>
      <c r="F41" s="664"/>
      <c r="G41" s="665"/>
      <c r="H41" s="607"/>
      <c r="I41" s="608"/>
      <c r="J41" s="608"/>
      <c r="K41" s="608"/>
      <c r="L41" s="608"/>
      <c r="M41" s="608"/>
      <c r="N41" s="608"/>
      <c r="O41" s="608"/>
      <c r="P41" s="608"/>
      <c r="Q41" s="40"/>
      <c r="R41" s="623"/>
      <c r="S41" s="624"/>
      <c r="T41" s="236"/>
      <c r="U41" s="237"/>
      <c r="V41" s="112"/>
      <c r="W41" s="109"/>
      <c r="X41" s="109"/>
      <c r="Y41" s="238"/>
      <c r="Z41" s="239">
        <f t="shared" si="12"/>
        <v>0</v>
      </c>
      <c r="AA41" s="240"/>
      <c r="AB41" s="241"/>
      <c r="AC41" s="256"/>
      <c r="AD41" s="247"/>
      <c r="AE41" s="245">
        <f t="shared" si="10"/>
        <v>0</v>
      </c>
      <c r="AF41" s="245"/>
      <c r="AG41" s="246"/>
      <c r="AH41" s="112"/>
      <c r="AI41" s="247"/>
      <c r="AJ41" s="245">
        <f t="shared" si="11"/>
        <v>0</v>
      </c>
      <c r="AK41" s="245"/>
      <c r="AL41" s="108"/>
      <c r="AM41" s="248">
        <f t="shared" si="13"/>
        <v>0</v>
      </c>
      <c r="AN41" s="247"/>
      <c r="AO41" s="245">
        <f t="shared" si="14"/>
        <v>0</v>
      </c>
      <c r="AP41" s="245"/>
      <c r="AQ41" s="249"/>
      <c r="AR41" s="12"/>
    </row>
    <row r="42" spans="1:44" ht="26.1" customHeight="1">
      <c r="A42" s="254"/>
      <c r="B42" s="255"/>
      <c r="C42" s="255"/>
      <c r="D42" s="255"/>
      <c r="E42" s="255"/>
      <c r="F42" s="664"/>
      <c r="G42" s="665"/>
      <c r="H42" s="607"/>
      <c r="I42" s="608"/>
      <c r="J42" s="608"/>
      <c r="K42" s="608"/>
      <c r="L42" s="608"/>
      <c r="M42" s="608"/>
      <c r="N42" s="608"/>
      <c r="O42" s="608"/>
      <c r="P42" s="608"/>
      <c r="Q42" s="40"/>
      <c r="R42" s="623"/>
      <c r="S42" s="624"/>
      <c r="T42" s="236"/>
      <c r="U42" s="237"/>
      <c r="V42" s="112"/>
      <c r="W42" s="109"/>
      <c r="X42" s="109"/>
      <c r="Y42" s="238"/>
      <c r="Z42" s="239">
        <f t="shared" si="12"/>
        <v>0</v>
      </c>
      <c r="AA42" s="240"/>
      <c r="AB42" s="241"/>
      <c r="AC42" s="256"/>
      <c r="AD42" s="247"/>
      <c r="AE42" s="245">
        <f t="shared" si="10"/>
        <v>0</v>
      </c>
      <c r="AF42" s="245"/>
      <c r="AG42" s="246"/>
      <c r="AH42" s="112"/>
      <c r="AI42" s="247"/>
      <c r="AJ42" s="245">
        <f t="shared" si="11"/>
        <v>0</v>
      </c>
      <c r="AK42" s="245"/>
      <c r="AL42" s="108"/>
      <c r="AM42" s="248">
        <f t="shared" si="13"/>
        <v>0</v>
      </c>
      <c r="AN42" s="247"/>
      <c r="AO42" s="245">
        <f t="shared" si="14"/>
        <v>0</v>
      </c>
      <c r="AP42" s="245"/>
      <c r="AQ42" s="249"/>
      <c r="AR42" s="12"/>
    </row>
    <row r="43" spans="1:44" ht="26.1" customHeight="1">
      <c r="A43" s="254"/>
      <c r="B43" s="255"/>
      <c r="C43" s="255"/>
      <c r="D43" s="255"/>
      <c r="E43" s="255"/>
      <c r="F43" s="664"/>
      <c r="G43" s="665"/>
      <c r="H43" s="607"/>
      <c r="I43" s="608"/>
      <c r="J43" s="608"/>
      <c r="K43" s="608"/>
      <c r="L43" s="608"/>
      <c r="M43" s="608"/>
      <c r="N43" s="608"/>
      <c r="O43" s="608"/>
      <c r="P43" s="608"/>
      <c r="Q43" s="40"/>
      <c r="R43" s="623"/>
      <c r="S43" s="624"/>
      <c r="T43" s="236"/>
      <c r="U43" s="237"/>
      <c r="V43" s="112"/>
      <c r="W43" s="109"/>
      <c r="X43" s="109"/>
      <c r="Y43" s="238"/>
      <c r="Z43" s="239">
        <f t="shared" si="12"/>
        <v>0</v>
      </c>
      <c r="AA43" s="240"/>
      <c r="AB43" s="241"/>
      <c r="AC43" s="256"/>
      <c r="AD43" s="247"/>
      <c r="AE43" s="245">
        <f t="shared" si="10"/>
        <v>0</v>
      </c>
      <c r="AF43" s="245"/>
      <c r="AG43" s="246"/>
      <c r="AH43" s="112"/>
      <c r="AI43" s="247"/>
      <c r="AJ43" s="245">
        <f t="shared" si="11"/>
        <v>0</v>
      </c>
      <c r="AK43" s="245"/>
      <c r="AL43" s="108"/>
      <c r="AM43" s="248">
        <f t="shared" si="13"/>
        <v>0</v>
      </c>
      <c r="AN43" s="247"/>
      <c r="AO43" s="245">
        <f t="shared" si="14"/>
        <v>0</v>
      </c>
      <c r="AP43" s="245"/>
      <c r="AQ43" s="249"/>
      <c r="AR43" s="12"/>
    </row>
    <row r="44" spans="1:44" ht="26.1" customHeight="1">
      <c r="A44" s="254"/>
      <c r="B44" s="255"/>
      <c r="C44" s="255"/>
      <c r="D44" s="255"/>
      <c r="E44" s="255"/>
      <c r="F44" s="664"/>
      <c r="G44" s="665"/>
      <c r="H44" s="607"/>
      <c r="I44" s="608"/>
      <c r="J44" s="608"/>
      <c r="K44" s="608"/>
      <c r="L44" s="608"/>
      <c r="M44" s="608"/>
      <c r="N44" s="608"/>
      <c r="O44" s="608"/>
      <c r="P44" s="608"/>
      <c r="Q44" s="40"/>
      <c r="R44" s="623"/>
      <c r="S44" s="624"/>
      <c r="T44" s="236"/>
      <c r="U44" s="237"/>
      <c r="V44" s="112"/>
      <c r="W44" s="109"/>
      <c r="X44" s="109"/>
      <c r="Y44" s="238"/>
      <c r="Z44" s="239">
        <f t="shared" si="12"/>
        <v>0</v>
      </c>
      <c r="AA44" s="240"/>
      <c r="AB44" s="241"/>
      <c r="AC44" s="256"/>
      <c r="AD44" s="247"/>
      <c r="AE44" s="245">
        <f t="shared" si="10"/>
        <v>0</v>
      </c>
      <c r="AF44" s="245"/>
      <c r="AG44" s="246"/>
      <c r="AH44" s="112"/>
      <c r="AI44" s="247"/>
      <c r="AJ44" s="245">
        <f t="shared" si="11"/>
        <v>0</v>
      </c>
      <c r="AK44" s="245"/>
      <c r="AL44" s="108"/>
      <c r="AM44" s="248">
        <f t="shared" si="13"/>
        <v>0</v>
      </c>
      <c r="AN44" s="247"/>
      <c r="AO44" s="245">
        <f t="shared" si="14"/>
        <v>0</v>
      </c>
      <c r="AP44" s="245"/>
      <c r="AQ44" s="249"/>
      <c r="AR44" s="12"/>
    </row>
    <row r="45" spans="1:44" ht="26.1" customHeight="1">
      <c r="A45" s="254"/>
      <c r="B45" s="255"/>
      <c r="C45" s="255"/>
      <c r="D45" s="255"/>
      <c r="E45" s="255"/>
      <c r="F45" s="664"/>
      <c r="G45" s="665"/>
      <c r="H45" s="607"/>
      <c r="I45" s="608"/>
      <c r="J45" s="608"/>
      <c r="K45" s="608"/>
      <c r="L45" s="608"/>
      <c r="M45" s="608"/>
      <c r="N45" s="608"/>
      <c r="O45" s="608"/>
      <c r="P45" s="608"/>
      <c r="Q45" s="40"/>
      <c r="R45" s="623"/>
      <c r="S45" s="624"/>
      <c r="T45" s="236"/>
      <c r="U45" s="237"/>
      <c r="V45" s="112"/>
      <c r="W45" s="109"/>
      <c r="X45" s="109"/>
      <c r="Y45" s="238"/>
      <c r="Z45" s="239">
        <f t="shared" si="12"/>
        <v>0</v>
      </c>
      <c r="AA45" s="240"/>
      <c r="AB45" s="241"/>
      <c r="AC45" s="256"/>
      <c r="AD45" s="247"/>
      <c r="AE45" s="245">
        <f t="shared" si="10"/>
        <v>0</v>
      </c>
      <c r="AF45" s="245"/>
      <c r="AG45" s="246"/>
      <c r="AH45" s="112"/>
      <c r="AI45" s="247"/>
      <c r="AJ45" s="245">
        <f t="shared" si="11"/>
        <v>0</v>
      </c>
      <c r="AK45" s="245"/>
      <c r="AL45" s="108"/>
      <c r="AM45" s="248">
        <f t="shared" si="13"/>
        <v>0</v>
      </c>
      <c r="AN45" s="247"/>
      <c r="AO45" s="245">
        <f t="shared" si="14"/>
        <v>0</v>
      </c>
      <c r="AP45" s="245"/>
      <c r="AQ45" s="249"/>
      <c r="AR45" s="12"/>
    </row>
    <row r="46" spans="1:44" ht="26.1" customHeight="1">
      <c r="A46" s="254"/>
      <c r="B46" s="255"/>
      <c r="C46" s="255"/>
      <c r="D46" s="255"/>
      <c r="E46" s="255"/>
      <c r="F46" s="664"/>
      <c r="G46" s="665"/>
      <c r="H46" s="607"/>
      <c r="I46" s="608"/>
      <c r="J46" s="608"/>
      <c r="K46" s="608"/>
      <c r="L46" s="608"/>
      <c r="M46" s="608"/>
      <c r="N46" s="608"/>
      <c r="O46" s="608"/>
      <c r="P46" s="608"/>
      <c r="Q46" s="40"/>
      <c r="R46" s="623"/>
      <c r="S46" s="624"/>
      <c r="T46" s="236"/>
      <c r="U46" s="237"/>
      <c r="V46" s="112"/>
      <c r="W46" s="109"/>
      <c r="X46" s="109"/>
      <c r="Y46" s="238"/>
      <c r="Z46" s="239">
        <f t="shared" si="12"/>
        <v>0</v>
      </c>
      <c r="AA46" s="240"/>
      <c r="AB46" s="241"/>
      <c r="AC46" s="256"/>
      <c r="AD46" s="247"/>
      <c r="AE46" s="245">
        <f t="shared" si="10"/>
        <v>0</v>
      </c>
      <c r="AF46" s="245"/>
      <c r="AG46" s="246"/>
      <c r="AH46" s="112"/>
      <c r="AI46" s="247"/>
      <c r="AJ46" s="245">
        <f t="shared" si="11"/>
        <v>0</v>
      </c>
      <c r="AK46" s="245"/>
      <c r="AL46" s="108"/>
      <c r="AM46" s="248">
        <f t="shared" si="13"/>
        <v>0</v>
      </c>
      <c r="AN46" s="247"/>
      <c r="AO46" s="245">
        <f t="shared" si="14"/>
        <v>0</v>
      </c>
      <c r="AP46" s="245"/>
      <c r="AQ46" s="249"/>
      <c r="AR46" s="12"/>
    </row>
    <row r="47" spans="1:44" ht="26.1" customHeight="1">
      <c r="A47" s="254"/>
      <c r="B47" s="255"/>
      <c r="C47" s="255"/>
      <c r="D47" s="255"/>
      <c r="E47" s="255"/>
      <c r="F47" s="664"/>
      <c r="G47" s="665"/>
      <c r="H47" s="607"/>
      <c r="I47" s="608"/>
      <c r="J47" s="608"/>
      <c r="K47" s="608"/>
      <c r="L47" s="608"/>
      <c r="M47" s="608"/>
      <c r="N47" s="608"/>
      <c r="O47" s="608"/>
      <c r="P47" s="608"/>
      <c r="Q47" s="40"/>
      <c r="R47" s="623"/>
      <c r="S47" s="624"/>
      <c r="T47" s="236"/>
      <c r="U47" s="237"/>
      <c r="V47" s="112"/>
      <c r="W47" s="109"/>
      <c r="X47" s="109"/>
      <c r="Y47" s="238"/>
      <c r="Z47" s="239">
        <f t="shared" si="12"/>
        <v>0</v>
      </c>
      <c r="AA47" s="240"/>
      <c r="AB47" s="241"/>
      <c r="AC47" s="256"/>
      <c r="AD47" s="247"/>
      <c r="AE47" s="245">
        <f t="shared" si="10"/>
        <v>0</v>
      </c>
      <c r="AF47" s="245"/>
      <c r="AG47" s="246"/>
      <c r="AH47" s="112"/>
      <c r="AI47" s="247"/>
      <c r="AJ47" s="245">
        <f t="shared" si="11"/>
        <v>0</v>
      </c>
      <c r="AK47" s="245"/>
      <c r="AL47" s="108"/>
      <c r="AM47" s="248">
        <f t="shared" si="13"/>
        <v>0</v>
      </c>
      <c r="AN47" s="247"/>
      <c r="AO47" s="245">
        <f t="shared" si="14"/>
        <v>0</v>
      </c>
      <c r="AP47" s="245"/>
      <c r="AQ47" s="249"/>
      <c r="AR47" s="3"/>
    </row>
    <row r="48" spans="1:44" ht="26.1" customHeight="1">
      <c r="A48" s="254"/>
      <c r="B48" s="255"/>
      <c r="C48" s="255"/>
      <c r="D48" s="255"/>
      <c r="E48" s="255"/>
      <c r="F48" s="664"/>
      <c r="G48" s="665"/>
      <c r="H48" s="607"/>
      <c r="I48" s="608"/>
      <c r="J48" s="608"/>
      <c r="K48" s="608"/>
      <c r="L48" s="608"/>
      <c r="M48" s="608"/>
      <c r="N48" s="608"/>
      <c r="O48" s="608"/>
      <c r="P48" s="608"/>
      <c r="Q48" s="40"/>
      <c r="R48" s="623"/>
      <c r="S48" s="624"/>
      <c r="T48" s="236"/>
      <c r="U48" s="237"/>
      <c r="V48" s="112"/>
      <c r="W48" s="109"/>
      <c r="X48" s="109"/>
      <c r="Y48" s="238"/>
      <c r="Z48" s="239">
        <f t="shared" si="12"/>
        <v>0</v>
      </c>
      <c r="AA48" s="240"/>
      <c r="AB48" s="241"/>
      <c r="AC48" s="256"/>
      <c r="AD48" s="247"/>
      <c r="AE48" s="245">
        <f t="shared" si="10"/>
        <v>0</v>
      </c>
      <c r="AF48" s="245"/>
      <c r="AG48" s="246"/>
      <c r="AH48" s="112"/>
      <c r="AI48" s="247"/>
      <c r="AJ48" s="245">
        <f t="shared" si="11"/>
        <v>0</v>
      </c>
      <c r="AK48" s="245"/>
      <c r="AL48" s="108"/>
      <c r="AM48" s="248">
        <f t="shared" si="13"/>
        <v>0</v>
      </c>
      <c r="AN48" s="247"/>
      <c r="AO48" s="245">
        <f>AE48-AJ48</f>
        <v>0</v>
      </c>
      <c r="AP48" s="245"/>
      <c r="AQ48" s="249"/>
      <c r="AR48" s="12"/>
    </row>
    <row r="49" spans="1:44" ht="26.1" customHeight="1">
      <c r="A49" s="254"/>
      <c r="B49" s="255"/>
      <c r="C49" s="255"/>
      <c r="D49" s="255"/>
      <c r="E49" s="255"/>
      <c r="F49" s="664"/>
      <c r="G49" s="665"/>
      <c r="H49" s="607"/>
      <c r="I49" s="608"/>
      <c r="J49" s="608"/>
      <c r="K49" s="608"/>
      <c r="L49" s="608"/>
      <c r="M49" s="608"/>
      <c r="N49" s="608"/>
      <c r="O49" s="608"/>
      <c r="P49" s="608"/>
      <c r="Q49" s="40"/>
      <c r="R49" s="623"/>
      <c r="S49" s="624"/>
      <c r="T49" s="236"/>
      <c r="U49" s="237"/>
      <c r="V49" s="112"/>
      <c r="W49" s="109"/>
      <c r="X49" s="109"/>
      <c r="Y49" s="238"/>
      <c r="Z49" s="239">
        <f t="shared" si="12"/>
        <v>0</v>
      </c>
      <c r="AA49" s="240"/>
      <c r="AB49" s="241"/>
      <c r="AC49" s="256"/>
      <c r="AD49" s="247"/>
      <c r="AE49" s="245">
        <f t="shared" si="10"/>
        <v>0</v>
      </c>
      <c r="AF49" s="245"/>
      <c r="AG49" s="246"/>
      <c r="AH49" s="112"/>
      <c r="AI49" s="247"/>
      <c r="AJ49" s="245">
        <f t="shared" si="11"/>
        <v>0</v>
      </c>
      <c r="AK49" s="245"/>
      <c r="AL49" s="108"/>
      <c r="AM49" s="248">
        <f t="shared" si="13"/>
        <v>0</v>
      </c>
      <c r="AN49" s="247"/>
      <c r="AO49" s="245">
        <f t="shared" si="14"/>
        <v>0</v>
      </c>
      <c r="AP49" s="245"/>
      <c r="AQ49" s="249"/>
      <c r="AR49" s="12"/>
    </row>
    <row r="50" spans="1:44" ht="26.1" customHeight="1">
      <c r="A50" s="254"/>
      <c r="B50" s="255"/>
      <c r="C50" s="255"/>
      <c r="D50" s="255"/>
      <c r="E50" s="255"/>
      <c r="F50" s="664"/>
      <c r="G50" s="665"/>
      <c r="H50" s="607"/>
      <c r="I50" s="608"/>
      <c r="J50" s="608"/>
      <c r="K50" s="608"/>
      <c r="L50" s="608"/>
      <c r="M50" s="608"/>
      <c r="N50" s="608"/>
      <c r="O50" s="608"/>
      <c r="P50" s="608"/>
      <c r="Q50" s="40"/>
      <c r="R50" s="623"/>
      <c r="S50" s="624"/>
      <c r="T50" s="236"/>
      <c r="U50" s="237"/>
      <c r="V50" s="112"/>
      <c r="W50" s="109"/>
      <c r="X50" s="109"/>
      <c r="Y50" s="238"/>
      <c r="Z50" s="239">
        <f t="shared" si="12"/>
        <v>0</v>
      </c>
      <c r="AA50" s="240"/>
      <c r="AB50" s="241"/>
      <c r="AC50" s="256"/>
      <c r="AD50" s="247"/>
      <c r="AE50" s="245">
        <f t="shared" si="10"/>
        <v>0</v>
      </c>
      <c r="AF50" s="245"/>
      <c r="AG50" s="246"/>
      <c r="AH50" s="112"/>
      <c r="AI50" s="247"/>
      <c r="AJ50" s="245">
        <f t="shared" si="11"/>
        <v>0</v>
      </c>
      <c r="AK50" s="245"/>
      <c r="AL50" s="108"/>
      <c r="AM50" s="248">
        <f t="shared" si="13"/>
        <v>0</v>
      </c>
      <c r="AN50" s="247"/>
      <c r="AO50" s="245">
        <f t="shared" si="14"/>
        <v>0</v>
      </c>
      <c r="AP50" s="245"/>
      <c r="AQ50" s="249"/>
      <c r="AR50" s="12"/>
    </row>
    <row r="51" spans="1:44" ht="26.1" customHeight="1">
      <c r="A51" s="254"/>
      <c r="B51" s="255"/>
      <c r="C51" s="255"/>
      <c r="D51" s="255"/>
      <c r="E51" s="255"/>
      <c r="F51" s="664"/>
      <c r="G51" s="665"/>
      <c r="H51" s="607"/>
      <c r="I51" s="608"/>
      <c r="J51" s="608"/>
      <c r="K51" s="608"/>
      <c r="L51" s="608"/>
      <c r="M51" s="608"/>
      <c r="N51" s="608"/>
      <c r="O51" s="608"/>
      <c r="P51" s="608"/>
      <c r="Q51" s="40"/>
      <c r="R51" s="623"/>
      <c r="S51" s="624"/>
      <c r="T51" s="236"/>
      <c r="U51" s="237"/>
      <c r="V51" s="112"/>
      <c r="W51" s="109"/>
      <c r="X51" s="109"/>
      <c r="Y51" s="238"/>
      <c r="Z51" s="239">
        <f t="shared" si="12"/>
        <v>0</v>
      </c>
      <c r="AA51" s="240"/>
      <c r="AB51" s="241"/>
      <c r="AC51" s="256"/>
      <c r="AD51" s="247"/>
      <c r="AE51" s="245">
        <f t="shared" si="10"/>
        <v>0</v>
      </c>
      <c r="AF51" s="245"/>
      <c r="AG51" s="246"/>
      <c r="AH51" s="112"/>
      <c r="AI51" s="247"/>
      <c r="AJ51" s="245">
        <f t="shared" si="11"/>
        <v>0</v>
      </c>
      <c r="AK51" s="245"/>
      <c r="AL51" s="108"/>
      <c r="AM51" s="248">
        <f t="shared" si="13"/>
        <v>0</v>
      </c>
      <c r="AN51" s="247"/>
      <c r="AO51" s="245">
        <f t="shared" si="14"/>
        <v>0</v>
      </c>
      <c r="AP51" s="245"/>
      <c r="AQ51" s="249"/>
      <c r="AR51" s="12"/>
    </row>
    <row r="52" spans="1:44" ht="26.1" customHeight="1">
      <c r="A52" s="254"/>
      <c r="B52" s="255"/>
      <c r="C52" s="255"/>
      <c r="D52" s="255"/>
      <c r="E52" s="255"/>
      <c r="F52" s="664"/>
      <c r="G52" s="665"/>
      <c r="H52" s="607"/>
      <c r="I52" s="608"/>
      <c r="J52" s="608"/>
      <c r="K52" s="608"/>
      <c r="L52" s="608"/>
      <c r="M52" s="608"/>
      <c r="N52" s="608"/>
      <c r="O52" s="608"/>
      <c r="P52" s="608"/>
      <c r="Q52" s="40"/>
      <c r="R52" s="623"/>
      <c r="S52" s="624"/>
      <c r="T52" s="236"/>
      <c r="U52" s="237"/>
      <c r="V52" s="112"/>
      <c r="W52" s="109"/>
      <c r="X52" s="109"/>
      <c r="Y52" s="238"/>
      <c r="Z52" s="239">
        <f t="shared" si="12"/>
        <v>0</v>
      </c>
      <c r="AA52" s="240"/>
      <c r="AB52" s="241"/>
      <c r="AC52" s="256"/>
      <c r="AD52" s="247"/>
      <c r="AE52" s="245">
        <f t="shared" si="10"/>
        <v>0</v>
      </c>
      <c r="AF52" s="245"/>
      <c r="AG52" s="246"/>
      <c r="AH52" s="112"/>
      <c r="AI52" s="247"/>
      <c r="AJ52" s="245">
        <f t="shared" si="11"/>
        <v>0</v>
      </c>
      <c r="AK52" s="245"/>
      <c r="AL52" s="108"/>
      <c r="AM52" s="248">
        <f t="shared" si="13"/>
        <v>0</v>
      </c>
      <c r="AN52" s="247"/>
      <c r="AO52" s="245">
        <f t="shared" si="14"/>
        <v>0</v>
      </c>
      <c r="AP52" s="245"/>
      <c r="AQ52" s="249"/>
      <c r="AR52" s="12"/>
    </row>
    <row r="53" spans="1:44" ht="26.1" customHeight="1">
      <c r="A53" s="254"/>
      <c r="B53" s="255"/>
      <c r="C53" s="255"/>
      <c r="D53" s="255"/>
      <c r="E53" s="255"/>
      <c r="F53" s="664"/>
      <c r="G53" s="665"/>
      <c r="H53" s="607"/>
      <c r="I53" s="608"/>
      <c r="J53" s="608"/>
      <c r="K53" s="608"/>
      <c r="L53" s="608"/>
      <c r="M53" s="608"/>
      <c r="N53" s="608"/>
      <c r="O53" s="608"/>
      <c r="P53" s="608"/>
      <c r="Q53" s="40"/>
      <c r="R53" s="623"/>
      <c r="S53" s="624"/>
      <c r="T53" s="236"/>
      <c r="U53" s="237"/>
      <c r="V53" s="112"/>
      <c r="W53" s="109"/>
      <c r="X53" s="109"/>
      <c r="Y53" s="238"/>
      <c r="Z53" s="239">
        <f t="shared" si="12"/>
        <v>0</v>
      </c>
      <c r="AA53" s="240"/>
      <c r="AB53" s="241"/>
      <c r="AC53" s="256"/>
      <c r="AD53" s="247"/>
      <c r="AE53" s="245">
        <f t="shared" si="10"/>
        <v>0</v>
      </c>
      <c r="AF53" s="245"/>
      <c r="AG53" s="246"/>
      <c r="AH53" s="112"/>
      <c r="AI53" s="247"/>
      <c r="AJ53" s="245">
        <f t="shared" si="11"/>
        <v>0</v>
      </c>
      <c r="AK53" s="245"/>
      <c r="AL53" s="108"/>
      <c r="AM53" s="248">
        <f t="shared" si="13"/>
        <v>0</v>
      </c>
      <c r="AN53" s="247"/>
      <c r="AO53" s="245">
        <f t="shared" si="14"/>
        <v>0</v>
      </c>
      <c r="AP53" s="245"/>
      <c r="AQ53" s="249"/>
      <c r="AR53" s="12"/>
    </row>
    <row r="54" spans="1:44" ht="26.1" customHeight="1">
      <c r="A54" s="254"/>
      <c r="B54" s="255"/>
      <c r="C54" s="255"/>
      <c r="D54" s="255"/>
      <c r="E54" s="255"/>
      <c r="F54" s="664"/>
      <c r="G54" s="665"/>
      <c r="H54" s="607"/>
      <c r="I54" s="608"/>
      <c r="J54" s="608"/>
      <c r="K54" s="608"/>
      <c r="L54" s="608"/>
      <c r="M54" s="608"/>
      <c r="N54" s="608"/>
      <c r="O54" s="608"/>
      <c r="P54" s="608"/>
      <c r="Q54" s="40"/>
      <c r="R54" s="623"/>
      <c r="S54" s="624"/>
      <c r="T54" s="236"/>
      <c r="U54" s="237"/>
      <c r="V54" s="112"/>
      <c r="W54" s="109"/>
      <c r="X54" s="109"/>
      <c r="Y54" s="238"/>
      <c r="Z54" s="239">
        <f t="shared" si="12"/>
        <v>0</v>
      </c>
      <c r="AA54" s="240"/>
      <c r="AB54" s="241"/>
      <c r="AC54" s="256"/>
      <c r="AD54" s="247"/>
      <c r="AE54" s="245">
        <f t="shared" si="10"/>
        <v>0</v>
      </c>
      <c r="AF54" s="245"/>
      <c r="AG54" s="246"/>
      <c r="AH54" s="112"/>
      <c r="AI54" s="247"/>
      <c r="AJ54" s="245">
        <f t="shared" si="11"/>
        <v>0</v>
      </c>
      <c r="AK54" s="245"/>
      <c r="AL54" s="108"/>
      <c r="AM54" s="248">
        <f t="shared" si="13"/>
        <v>0</v>
      </c>
      <c r="AN54" s="247"/>
      <c r="AO54" s="245">
        <f t="shared" si="14"/>
        <v>0</v>
      </c>
      <c r="AP54" s="245"/>
      <c r="AQ54" s="249"/>
      <c r="AR54" s="12"/>
    </row>
    <row r="55" spans="1:44" ht="26.1" customHeight="1">
      <c r="A55" s="254"/>
      <c r="B55" s="255"/>
      <c r="C55" s="255"/>
      <c r="D55" s="255"/>
      <c r="E55" s="255"/>
      <c r="F55" s="664"/>
      <c r="G55" s="665"/>
      <c r="H55" s="607"/>
      <c r="I55" s="608"/>
      <c r="J55" s="608"/>
      <c r="K55" s="608"/>
      <c r="L55" s="608"/>
      <c r="M55" s="608"/>
      <c r="N55" s="608"/>
      <c r="O55" s="608"/>
      <c r="P55" s="608"/>
      <c r="Q55" s="40"/>
      <c r="R55" s="623"/>
      <c r="S55" s="624"/>
      <c r="T55" s="236"/>
      <c r="U55" s="237"/>
      <c r="V55" s="112"/>
      <c r="W55" s="109"/>
      <c r="X55" s="109"/>
      <c r="Y55" s="238"/>
      <c r="Z55" s="239">
        <f t="shared" si="12"/>
        <v>0</v>
      </c>
      <c r="AA55" s="240"/>
      <c r="AB55" s="241"/>
      <c r="AC55" s="256"/>
      <c r="AD55" s="247"/>
      <c r="AE55" s="245">
        <f t="shared" si="10"/>
        <v>0</v>
      </c>
      <c r="AF55" s="245"/>
      <c r="AG55" s="246"/>
      <c r="AH55" s="112"/>
      <c r="AI55" s="247"/>
      <c r="AJ55" s="245">
        <f t="shared" si="11"/>
        <v>0</v>
      </c>
      <c r="AK55" s="245"/>
      <c r="AL55" s="108"/>
      <c r="AM55" s="248">
        <f t="shared" si="13"/>
        <v>0</v>
      </c>
      <c r="AN55" s="247"/>
      <c r="AO55" s="245">
        <f t="shared" si="14"/>
        <v>0</v>
      </c>
      <c r="AP55" s="245"/>
      <c r="AQ55" s="249"/>
      <c r="AR55" s="12"/>
    </row>
    <row r="56" spans="1:44" ht="26.1" customHeight="1" thickBot="1">
      <c r="A56" s="250"/>
      <c r="B56" s="251"/>
      <c r="C56" s="251"/>
      <c r="D56" s="251"/>
      <c r="E56" s="251"/>
      <c r="F56" s="664"/>
      <c r="G56" s="665"/>
      <c r="H56" s="639"/>
      <c r="I56" s="640"/>
      <c r="J56" s="640"/>
      <c r="K56" s="640"/>
      <c r="L56" s="640"/>
      <c r="M56" s="640"/>
      <c r="N56" s="640"/>
      <c r="O56" s="640"/>
      <c r="P56" s="640"/>
      <c r="Q56" s="41"/>
      <c r="R56" s="623"/>
      <c r="S56" s="624"/>
      <c r="T56" s="236"/>
      <c r="U56" s="237"/>
      <c r="V56" s="112"/>
      <c r="W56" s="109"/>
      <c r="X56" s="109"/>
      <c r="Y56" s="238"/>
      <c r="Z56" s="239">
        <f t="shared" si="12"/>
        <v>0</v>
      </c>
      <c r="AA56" s="240"/>
      <c r="AB56" s="241"/>
      <c r="AC56" s="242"/>
      <c r="AD56" s="228"/>
      <c r="AE56" s="225">
        <f t="shared" si="10"/>
        <v>0</v>
      </c>
      <c r="AF56" s="225"/>
      <c r="AG56" s="243"/>
      <c r="AH56" s="244"/>
      <c r="AI56" s="228"/>
      <c r="AJ56" s="225">
        <f t="shared" si="11"/>
        <v>0</v>
      </c>
      <c r="AK56" s="225"/>
      <c r="AL56" s="226"/>
      <c r="AM56" s="227">
        <f t="shared" si="13"/>
        <v>0</v>
      </c>
      <c r="AN56" s="228"/>
      <c r="AO56" s="225">
        <f t="shared" si="14"/>
        <v>0</v>
      </c>
      <c r="AP56" s="225"/>
      <c r="AQ56" s="229"/>
      <c r="AR56" s="12"/>
    </row>
    <row r="57" spans="1:44" ht="26.1" customHeight="1" thickTop="1" thickBot="1">
      <c r="A57" s="81" t="s">
        <v>46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3"/>
      <c r="Z57" s="84">
        <f>SUM(Z34:AB56)</f>
        <v>0</v>
      </c>
      <c r="AA57" s="85"/>
      <c r="AB57" s="86"/>
      <c r="AC57" s="230"/>
      <c r="AD57" s="231"/>
      <c r="AE57" s="232"/>
      <c r="AF57" s="232"/>
      <c r="AG57" s="233"/>
      <c r="AH57" s="88"/>
      <c r="AI57" s="231"/>
      <c r="AJ57" s="232"/>
      <c r="AK57" s="232"/>
      <c r="AL57" s="89"/>
      <c r="AM57" s="234"/>
      <c r="AN57" s="235"/>
      <c r="AO57" s="223">
        <f>SUM(AO28,AO34:AQ56)</f>
        <v>11000</v>
      </c>
      <c r="AP57" s="223"/>
      <c r="AQ57" s="224"/>
      <c r="AR57" s="12"/>
    </row>
    <row r="58" spans="1:44" ht="21.95" customHeight="1" thickBot="1">
      <c r="A58" s="272"/>
      <c r="B58" s="272"/>
      <c r="C58" s="272"/>
      <c r="D58" s="272"/>
      <c r="E58" s="272"/>
      <c r="F58" s="272"/>
      <c r="G58" s="273">
        <f>$T$1</f>
        <v>45071</v>
      </c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496" t="s">
        <v>47</v>
      </c>
      <c r="Z58" s="496"/>
      <c r="AA58" s="496"/>
      <c r="AB58" s="23">
        <f>AB31+1</f>
        <v>3</v>
      </c>
      <c r="AC58" s="22" t="s">
        <v>44</v>
      </c>
      <c r="AD58" s="7">
        <f>$AE$1</f>
        <v>5</v>
      </c>
      <c r="AE58" s="7"/>
      <c r="AF58" s="6"/>
      <c r="AG58" s="6"/>
      <c r="AH58" s="6"/>
      <c r="AI58" s="6"/>
      <c r="AJ58" s="15"/>
      <c r="AK58" s="15"/>
      <c r="AL58" s="275" t="s">
        <v>0</v>
      </c>
      <c r="AM58" s="275"/>
      <c r="AN58" s="276">
        <f>$AN$1</f>
        <v>45071</v>
      </c>
      <c r="AO58" s="276"/>
      <c r="AP58" s="276"/>
      <c r="AQ58" s="276"/>
      <c r="AR58" s="8"/>
    </row>
    <row r="59" spans="1:44" ht="15" customHeight="1">
      <c r="A59" s="305" t="s">
        <v>23</v>
      </c>
      <c r="B59" s="306"/>
      <c r="C59" s="306" t="s">
        <v>24</v>
      </c>
      <c r="D59" s="306"/>
      <c r="E59" s="306"/>
      <c r="F59" s="660" t="s">
        <v>25</v>
      </c>
      <c r="G59" s="661"/>
      <c r="H59" s="207" t="s">
        <v>26</v>
      </c>
      <c r="I59" s="208"/>
      <c r="J59" s="208"/>
      <c r="K59" s="208"/>
      <c r="L59" s="208"/>
      <c r="M59" s="208"/>
      <c r="N59" s="208"/>
      <c r="O59" s="208"/>
      <c r="P59" s="208"/>
      <c r="Q59" s="589" t="s">
        <v>77</v>
      </c>
      <c r="R59" s="213" t="s">
        <v>27</v>
      </c>
      <c r="S59" s="214"/>
      <c r="T59" s="174" t="s">
        <v>28</v>
      </c>
      <c r="U59" s="175"/>
      <c r="V59" s="176"/>
      <c r="W59" s="175" t="s">
        <v>29</v>
      </c>
      <c r="X59" s="175"/>
      <c r="Y59" s="176"/>
      <c r="Z59" s="174" t="s">
        <v>30</v>
      </c>
      <c r="AA59" s="175"/>
      <c r="AB59" s="180"/>
      <c r="AC59" s="297" t="s">
        <v>31</v>
      </c>
      <c r="AD59" s="298"/>
      <c r="AE59" s="298"/>
      <c r="AF59" s="298"/>
      <c r="AG59" s="298"/>
      <c r="AH59" s="299" t="s">
        <v>32</v>
      </c>
      <c r="AI59" s="300"/>
      <c r="AJ59" s="300"/>
      <c r="AK59" s="300"/>
      <c r="AL59" s="301"/>
      <c r="AM59" s="187" t="s">
        <v>33</v>
      </c>
      <c r="AN59" s="188"/>
      <c r="AO59" s="188"/>
      <c r="AP59" s="188"/>
      <c r="AQ59" s="189"/>
      <c r="AR59" s="2"/>
    </row>
    <row r="60" spans="1:44" ht="15" customHeight="1">
      <c r="A60" s="307"/>
      <c r="B60" s="277"/>
      <c r="C60" s="277"/>
      <c r="D60" s="277"/>
      <c r="E60" s="277"/>
      <c r="F60" s="662"/>
      <c r="G60" s="663"/>
      <c r="H60" s="210"/>
      <c r="I60" s="211"/>
      <c r="J60" s="211"/>
      <c r="K60" s="211"/>
      <c r="L60" s="211"/>
      <c r="M60" s="211"/>
      <c r="N60" s="211"/>
      <c r="O60" s="211"/>
      <c r="P60" s="211"/>
      <c r="Q60" s="590"/>
      <c r="R60" s="215"/>
      <c r="S60" s="216"/>
      <c r="T60" s="177"/>
      <c r="U60" s="178"/>
      <c r="V60" s="179"/>
      <c r="W60" s="178"/>
      <c r="X60" s="178"/>
      <c r="Y60" s="179"/>
      <c r="Z60" s="177"/>
      <c r="AA60" s="178"/>
      <c r="AB60" s="181"/>
      <c r="AC60" s="302" t="s">
        <v>34</v>
      </c>
      <c r="AD60" s="303"/>
      <c r="AE60" s="303" t="s">
        <v>35</v>
      </c>
      <c r="AF60" s="303"/>
      <c r="AG60" s="303"/>
      <c r="AH60" s="193" t="s">
        <v>34</v>
      </c>
      <c r="AI60" s="277"/>
      <c r="AJ60" s="277" t="s">
        <v>35</v>
      </c>
      <c r="AK60" s="277"/>
      <c r="AL60" s="150"/>
      <c r="AM60" s="304" t="s">
        <v>34</v>
      </c>
      <c r="AN60" s="277"/>
      <c r="AO60" s="277" t="s">
        <v>35</v>
      </c>
      <c r="AP60" s="277"/>
      <c r="AQ60" s="278"/>
      <c r="AR60" s="2"/>
    </row>
    <row r="61" spans="1:44" ht="26.1" customHeight="1">
      <c r="A61" s="279"/>
      <c r="B61" s="280"/>
      <c r="C61" s="280"/>
      <c r="D61" s="280"/>
      <c r="E61" s="280"/>
      <c r="F61" s="654"/>
      <c r="G61" s="655"/>
      <c r="H61" s="656"/>
      <c r="I61" s="657"/>
      <c r="J61" s="657"/>
      <c r="K61" s="657"/>
      <c r="L61" s="657"/>
      <c r="M61" s="657"/>
      <c r="N61" s="657"/>
      <c r="O61" s="657"/>
      <c r="P61" s="657"/>
      <c r="Q61" s="39"/>
      <c r="R61" s="658"/>
      <c r="S61" s="659"/>
      <c r="T61" s="288"/>
      <c r="U61" s="289"/>
      <c r="V61" s="290"/>
      <c r="W61" s="291"/>
      <c r="X61" s="291"/>
      <c r="Y61" s="292"/>
      <c r="Z61" s="293">
        <f>T61*W61</f>
        <v>0</v>
      </c>
      <c r="AA61" s="294"/>
      <c r="AB61" s="295"/>
      <c r="AC61" s="296"/>
      <c r="AD61" s="259"/>
      <c r="AE61" s="257">
        <f t="shared" ref="AE61:AE83" si="15">ROUNDDOWN(AC61*W61,0)</f>
        <v>0</v>
      </c>
      <c r="AF61" s="257"/>
      <c r="AG61" s="258"/>
      <c r="AH61" s="147"/>
      <c r="AI61" s="259"/>
      <c r="AJ61" s="257">
        <f t="shared" ref="AJ61:AJ83" si="16">ROUNDDOWN(AH61*W61,0)</f>
        <v>0</v>
      </c>
      <c r="AK61" s="257"/>
      <c r="AL61" s="143"/>
      <c r="AM61" s="260">
        <f>AC61-AH61</f>
        <v>0</v>
      </c>
      <c r="AN61" s="259"/>
      <c r="AO61" s="257">
        <f>AE61-AJ61</f>
        <v>0</v>
      </c>
      <c r="AP61" s="257"/>
      <c r="AQ61" s="261"/>
      <c r="AR61" s="2"/>
    </row>
    <row r="62" spans="1:44" ht="26.1" customHeight="1">
      <c r="A62" s="254"/>
      <c r="B62" s="255"/>
      <c r="C62" s="255"/>
      <c r="D62" s="255"/>
      <c r="E62" s="255"/>
      <c r="F62" s="664"/>
      <c r="G62" s="665"/>
      <c r="H62" s="607"/>
      <c r="I62" s="608"/>
      <c r="J62" s="608"/>
      <c r="K62" s="608"/>
      <c r="L62" s="608"/>
      <c r="M62" s="608"/>
      <c r="N62" s="608"/>
      <c r="O62" s="608"/>
      <c r="P62" s="608"/>
      <c r="Q62" s="40"/>
      <c r="R62" s="623"/>
      <c r="S62" s="624"/>
      <c r="T62" s="236"/>
      <c r="U62" s="237"/>
      <c r="V62" s="112"/>
      <c r="W62" s="109"/>
      <c r="X62" s="109"/>
      <c r="Y62" s="238"/>
      <c r="Z62" s="239">
        <f t="shared" ref="Z62:Z83" si="17">T62*W62</f>
        <v>0</v>
      </c>
      <c r="AA62" s="240"/>
      <c r="AB62" s="241"/>
      <c r="AC62" s="256"/>
      <c r="AD62" s="247"/>
      <c r="AE62" s="245">
        <f t="shared" si="15"/>
        <v>0</v>
      </c>
      <c r="AF62" s="245"/>
      <c r="AG62" s="246"/>
      <c r="AH62" s="112"/>
      <c r="AI62" s="247"/>
      <c r="AJ62" s="245">
        <f t="shared" si="16"/>
        <v>0</v>
      </c>
      <c r="AK62" s="245"/>
      <c r="AL62" s="108"/>
      <c r="AM62" s="248">
        <f t="shared" ref="AM62:AM83" si="18">AC62-AH62</f>
        <v>0</v>
      </c>
      <c r="AN62" s="247"/>
      <c r="AO62" s="245">
        <f t="shared" ref="AO62:AO83" si="19">AE62-AJ62</f>
        <v>0</v>
      </c>
      <c r="AP62" s="245"/>
      <c r="AQ62" s="249"/>
      <c r="AR62" s="2"/>
    </row>
    <row r="63" spans="1:44" ht="26.1" customHeight="1">
      <c r="A63" s="254"/>
      <c r="B63" s="255"/>
      <c r="C63" s="255"/>
      <c r="D63" s="255"/>
      <c r="E63" s="255"/>
      <c r="F63" s="664"/>
      <c r="G63" s="665"/>
      <c r="H63" s="607"/>
      <c r="I63" s="608"/>
      <c r="J63" s="608"/>
      <c r="K63" s="608"/>
      <c r="L63" s="608"/>
      <c r="M63" s="608"/>
      <c r="N63" s="608"/>
      <c r="O63" s="608"/>
      <c r="P63" s="608"/>
      <c r="Q63" s="40"/>
      <c r="R63" s="623"/>
      <c r="S63" s="624"/>
      <c r="T63" s="236"/>
      <c r="U63" s="237"/>
      <c r="V63" s="112"/>
      <c r="W63" s="109"/>
      <c r="X63" s="109"/>
      <c r="Y63" s="238"/>
      <c r="Z63" s="239">
        <f t="shared" si="17"/>
        <v>0</v>
      </c>
      <c r="AA63" s="240"/>
      <c r="AB63" s="241"/>
      <c r="AC63" s="256"/>
      <c r="AD63" s="247"/>
      <c r="AE63" s="245">
        <f t="shared" si="15"/>
        <v>0</v>
      </c>
      <c r="AF63" s="245"/>
      <c r="AG63" s="246"/>
      <c r="AH63" s="112"/>
      <c r="AI63" s="247"/>
      <c r="AJ63" s="245">
        <f t="shared" si="16"/>
        <v>0</v>
      </c>
      <c r="AK63" s="245"/>
      <c r="AL63" s="108"/>
      <c r="AM63" s="248">
        <f t="shared" si="18"/>
        <v>0</v>
      </c>
      <c r="AN63" s="247"/>
      <c r="AO63" s="245">
        <f t="shared" si="19"/>
        <v>0</v>
      </c>
      <c r="AP63" s="245"/>
      <c r="AQ63" s="249"/>
      <c r="AR63" s="3"/>
    </row>
    <row r="64" spans="1:44" ht="26.1" customHeight="1">
      <c r="A64" s="254"/>
      <c r="B64" s="255"/>
      <c r="C64" s="255"/>
      <c r="D64" s="255"/>
      <c r="E64" s="255"/>
      <c r="F64" s="664"/>
      <c r="G64" s="665"/>
      <c r="H64" s="607"/>
      <c r="I64" s="608"/>
      <c r="J64" s="608"/>
      <c r="K64" s="608"/>
      <c r="L64" s="608"/>
      <c r="M64" s="608"/>
      <c r="N64" s="608"/>
      <c r="O64" s="608"/>
      <c r="P64" s="608"/>
      <c r="Q64" s="40"/>
      <c r="R64" s="623"/>
      <c r="S64" s="624"/>
      <c r="T64" s="236"/>
      <c r="U64" s="237"/>
      <c r="V64" s="112"/>
      <c r="W64" s="109"/>
      <c r="X64" s="109"/>
      <c r="Y64" s="238"/>
      <c r="Z64" s="239">
        <f t="shared" si="17"/>
        <v>0</v>
      </c>
      <c r="AA64" s="240"/>
      <c r="AB64" s="241"/>
      <c r="AC64" s="256"/>
      <c r="AD64" s="247"/>
      <c r="AE64" s="245">
        <f t="shared" si="15"/>
        <v>0</v>
      </c>
      <c r="AF64" s="245"/>
      <c r="AG64" s="246"/>
      <c r="AH64" s="112"/>
      <c r="AI64" s="247"/>
      <c r="AJ64" s="245">
        <f t="shared" si="16"/>
        <v>0</v>
      </c>
      <c r="AK64" s="245"/>
      <c r="AL64" s="108"/>
      <c r="AM64" s="248">
        <f t="shared" si="18"/>
        <v>0</v>
      </c>
      <c r="AN64" s="247"/>
      <c r="AO64" s="245">
        <f t="shared" si="19"/>
        <v>0</v>
      </c>
      <c r="AP64" s="245"/>
      <c r="AQ64" s="249"/>
      <c r="AR64" s="3"/>
    </row>
    <row r="65" spans="1:44" ht="26.1" customHeight="1">
      <c r="A65" s="254"/>
      <c r="B65" s="255"/>
      <c r="C65" s="255"/>
      <c r="D65" s="255"/>
      <c r="E65" s="255"/>
      <c r="F65" s="664"/>
      <c r="G65" s="665"/>
      <c r="H65" s="607"/>
      <c r="I65" s="608"/>
      <c r="J65" s="608"/>
      <c r="K65" s="608"/>
      <c r="L65" s="608"/>
      <c r="M65" s="608"/>
      <c r="N65" s="608"/>
      <c r="O65" s="608"/>
      <c r="P65" s="608"/>
      <c r="Q65" s="40"/>
      <c r="R65" s="623"/>
      <c r="S65" s="624"/>
      <c r="T65" s="236"/>
      <c r="U65" s="237"/>
      <c r="V65" s="112"/>
      <c r="W65" s="109"/>
      <c r="X65" s="109"/>
      <c r="Y65" s="238"/>
      <c r="Z65" s="239">
        <f t="shared" si="17"/>
        <v>0</v>
      </c>
      <c r="AA65" s="240"/>
      <c r="AB65" s="241"/>
      <c r="AC65" s="256"/>
      <c r="AD65" s="247"/>
      <c r="AE65" s="245">
        <f t="shared" si="15"/>
        <v>0</v>
      </c>
      <c r="AF65" s="245"/>
      <c r="AG65" s="246"/>
      <c r="AH65" s="112"/>
      <c r="AI65" s="247"/>
      <c r="AJ65" s="245">
        <f t="shared" si="16"/>
        <v>0</v>
      </c>
      <c r="AK65" s="245"/>
      <c r="AL65" s="108"/>
      <c r="AM65" s="248">
        <f t="shared" si="18"/>
        <v>0</v>
      </c>
      <c r="AN65" s="247"/>
      <c r="AO65" s="245">
        <f t="shared" si="19"/>
        <v>0</v>
      </c>
      <c r="AP65" s="245"/>
      <c r="AQ65" s="249"/>
      <c r="AR65" s="12"/>
    </row>
    <row r="66" spans="1:44" ht="26.1" customHeight="1">
      <c r="A66" s="254"/>
      <c r="B66" s="255"/>
      <c r="C66" s="255"/>
      <c r="D66" s="255"/>
      <c r="E66" s="255"/>
      <c r="F66" s="664"/>
      <c r="G66" s="665"/>
      <c r="H66" s="607"/>
      <c r="I66" s="608"/>
      <c r="J66" s="608"/>
      <c r="K66" s="608"/>
      <c r="L66" s="608"/>
      <c r="M66" s="608"/>
      <c r="N66" s="608"/>
      <c r="O66" s="608"/>
      <c r="P66" s="608"/>
      <c r="Q66" s="40"/>
      <c r="R66" s="623"/>
      <c r="S66" s="624"/>
      <c r="T66" s="236"/>
      <c r="U66" s="237"/>
      <c r="V66" s="112"/>
      <c r="W66" s="109"/>
      <c r="X66" s="109"/>
      <c r="Y66" s="238"/>
      <c r="Z66" s="239">
        <f t="shared" si="17"/>
        <v>0</v>
      </c>
      <c r="AA66" s="240"/>
      <c r="AB66" s="241"/>
      <c r="AC66" s="256"/>
      <c r="AD66" s="247"/>
      <c r="AE66" s="245">
        <f t="shared" si="15"/>
        <v>0</v>
      </c>
      <c r="AF66" s="245"/>
      <c r="AG66" s="246"/>
      <c r="AH66" s="112"/>
      <c r="AI66" s="247"/>
      <c r="AJ66" s="245">
        <f t="shared" si="16"/>
        <v>0</v>
      </c>
      <c r="AK66" s="245"/>
      <c r="AL66" s="108"/>
      <c r="AM66" s="248">
        <f t="shared" si="18"/>
        <v>0</v>
      </c>
      <c r="AN66" s="247"/>
      <c r="AO66" s="245">
        <f t="shared" si="19"/>
        <v>0</v>
      </c>
      <c r="AP66" s="245"/>
      <c r="AQ66" s="249"/>
      <c r="AR66" s="12"/>
    </row>
    <row r="67" spans="1:44" ht="26.1" customHeight="1">
      <c r="A67" s="254"/>
      <c r="B67" s="255"/>
      <c r="C67" s="255"/>
      <c r="D67" s="255"/>
      <c r="E67" s="255"/>
      <c r="F67" s="664"/>
      <c r="G67" s="665"/>
      <c r="H67" s="607"/>
      <c r="I67" s="608"/>
      <c r="J67" s="608"/>
      <c r="K67" s="608"/>
      <c r="L67" s="608"/>
      <c r="M67" s="608"/>
      <c r="N67" s="608"/>
      <c r="O67" s="608"/>
      <c r="P67" s="608"/>
      <c r="Q67" s="40"/>
      <c r="R67" s="623"/>
      <c r="S67" s="624"/>
      <c r="T67" s="236"/>
      <c r="U67" s="237"/>
      <c r="V67" s="112"/>
      <c r="W67" s="109"/>
      <c r="X67" s="109"/>
      <c r="Y67" s="238"/>
      <c r="Z67" s="239">
        <f t="shared" si="17"/>
        <v>0</v>
      </c>
      <c r="AA67" s="240"/>
      <c r="AB67" s="241"/>
      <c r="AC67" s="256"/>
      <c r="AD67" s="247"/>
      <c r="AE67" s="245">
        <f t="shared" si="15"/>
        <v>0</v>
      </c>
      <c r="AF67" s="245"/>
      <c r="AG67" s="246"/>
      <c r="AH67" s="112"/>
      <c r="AI67" s="247"/>
      <c r="AJ67" s="245">
        <f t="shared" si="16"/>
        <v>0</v>
      </c>
      <c r="AK67" s="245"/>
      <c r="AL67" s="108"/>
      <c r="AM67" s="248">
        <f t="shared" si="18"/>
        <v>0</v>
      </c>
      <c r="AN67" s="247"/>
      <c r="AO67" s="245">
        <f t="shared" si="19"/>
        <v>0</v>
      </c>
      <c r="AP67" s="245"/>
      <c r="AQ67" s="249"/>
      <c r="AR67" s="12"/>
    </row>
    <row r="68" spans="1:44" ht="26.1" customHeight="1">
      <c r="A68" s="254"/>
      <c r="B68" s="255"/>
      <c r="C68" s="255"/>
      <c r="D68" s="255"/>
      <c r="E68" s="255"/>
      <c r="F68" s="664"/>
      <c r="G68" s="665"/>
      <c r="H68" s="607"/>
      <c r="I68" s="608"/>
      <c r="J68" s="608"/>
      <c r="K68" s="608"/>
      <c r="L68" s="608"/>
      <c r="M68" s="608"/>
      <c r="N68" s="608"/>
      <c r="O68" s="608"/>
      <c r="P68" s="608"/>
      <c r="Q68" s="40"/>
      <c r="R68" s="623"/>
      <c r="S68" s="624"/>
      <c r="T68" s="236"/>
      <c r="U68" s="237"/>
      <c r="V68" s="112"/>
      <c r="W68" s="109"/>
      <c r="X68" s="109"/>
      <c r="Y68" s="238"/>
      <c r="Z68" s="239">
        <f t="shared" si="17"/>
        <v>0</v>
      </c>
      <c r="AA68" s="240"/>
      <c r="AB68" s="241"/>
      <c r="AC68" s="256"/>
      <c r="AD68" s="247"/>
      <c r="AE68" s="245">
        <f t="shared" si="15"/>
        <v>0</v>
      </c>
      <c r="AF68" s="245"/>
      <c r="AG68" s="246"/>
      <c r="AH68" s="112"/>
      <c r="AI68" s="247"/>
      <c r="AJ68" s="245">
        <f t="shared" si="16"/>
        <v>0</v>
      </c>
      <c r="AK68" s="245"/>
      <c r="AL68" s="108"/>
      <c r="AM68" s="248">
        <f t="shared" si="18"/>
        <v>0</v>
      </c>
      <c r="AN68" s="247"/>
      <c r="AO68" s="245">
        <f t="shared" si="19"/>
        <v>0</v>
      </c>
      <c r="AP68" s="245"/>
      <c r="AQ68" s="249"/>
      <c r="AR68" s="12"/>
    </row>
    <row r="69" spans="1:44" ht="26.1" customHeight="1">
      <c r="A69" s="254"/>
      <c r="B69" s="255"/>
      <c r="C69" s="255"/>
      <c r="D69" s="255"/>
      <c r="E69" s="255"/>
      <c r="F69" s="664"/>
      <c r="G69" s="665"/>
      <c r="H69" s="607"/>
      <c r="I69" s="608"/>
      <c r="J69" s="608"/>
      <c r="K69" s="608"/>
      <c r="L69" s="608"/>
      <c r="M69" s="608"/>
      <c r="N69" s="608"/>
      <c r="O69" s="608"/>
      <c r="P69" s="608"/>
      <c r="Q69" s="40"/>
      <c r="R69" s="623"/>
      <c r="S69" s="624"/>
      <c r="T69" s="236"/>
      <c r="U69" s="237"/>
      <c r="V69" s="112"/>
      <c r="W69" s="109"/>
      <c r="X69" s="109"/>
      <c r="Y69" s="238"/>
      <c r="Z69" s="239">
        <f t="shared" si="17"/>
        <v>0</v>
      </c>
      <c r="AA69" s="240"/>
      <c r="AB69" s="241"/>
      <c r="AC69" s="256"/>
      <c r="AD69" s="247"/>
      <c r="AE69" s="245">
        <f t="shared" si="15"/>
        <v>0</v>
      </c>
      <c r="AF69" s="245"/>
      <c r="AG69" s="246"/>
      <c r="AH69" s="112"/>
      <c r="AI69" s="247"/>
      <c r="AJ69" s="245">
        <f t="shared" si="16"/>
        <v>0</v>
      </c>
      <c r="AK69" s="245"/>
      <c r="AL69" s="108"/>
      <c r="AM69" s="248">
        <f t="shared" si="18"/>
        <v>0</v>
      </c>
      <c r="AN69" s="247"/>
      <c r="AO69" s="245">
        <f t="shared" si="19"/>
        <v>0</v>
      </c>
      <c r="AP69" s="245"/>
      <c r="AQ69" s="249"/>
      <c r="AR69" s="12"/>
    </row>
    <row r="70" spans="1:44" ht="26.1" customHeight="1">
      <c r="A70" s="254"/>
      <c r="B70" s="255"/>
      <c r="C70" s="255"/>
      <c r="D70" s="255"/>
      <c r="E70" s="255"/>
      <c r="F70" s="664"/>
      <c r="G70" s="665"/>
      <c r="H70" s="607"/>
      <c r="I70" s="608"/>
      <c r="J70" s="608"/>
      <c r="K70" s="608"/>
      <c r="L70" s="608"/>
      <c r="M70" s="608"/>
      <c r="N70" s="608"/>
      <c r="O70" s="608"/>
      <c r="P70" s="608"/>
      <c r="Q70" s="40"/>
      <c r="R70" s="623"/>
      <c r="S70" s="624"/>
      <c r="T70" s="236"/>
      <c r="U70" s="237"/>
      <c r="V70" s="112"/>
      <c r="W70" s="109"/>
      <c r="X70" s="109"/>
      <c r="Y70" s="238"/>
      <c r="Z70" s="239">
        <f t="shared" si="17"/>
        <v>0</v>
      </c>
      <c r="AA70" s="240"/>
      <c r="AB70" s="241"/>
      <c r="AC70" s="256"/>
      <c r="AD70" s="247"/>
      <c r="AE70" s="245">
        <f t="shared" si="15"/>
        <v>0</v>
      </c>
      <c r="AF70" s="245"/>
      <c r="AG70" s="246"/>
      <c r="AH70" s="112"/>
      <c r="AI70" s="247"/>
      <c r="AJ70" s="245">
        <f t="shared" si="16"/>
        <v>0</v>
      </c>
      <c r="AK70" s="245"/>
      <c r="AL70" s="108"/>
      <c r="AM70" s="248">
        <f t="shared" si="18"/>
        <v>0</v>
      </c>
      <c r="AN70" s="247"/>
      <c r="AO70" s="245">
        <f t="shared" si="19"/>
        <v>0</v>
      </c>
      <c r="AP70" s="245"/>
      <c r="AQ70" s="249"/>
      <c r="AR70" s="12"/>
    </row>
    <row r="71" spans="1:44" ht="26.1" customHeight="1">
      <c r="A71" s="254"/>
      <c r="B71" s="255"/>
      <c r="C71" s="255"/>
      <c r="D71" s="255"/>
      <c r="E71" s="255"/>
      <c r="F71" s="664"/>
      <c r="G71" s="665"/>
      <c r="H71" s="607"/>
      <c r="I71" s="608"/>
      <c r="J71" s="608"/>
      <c r="K71" s="608"/>
      <c r="L71" s="608"/>
      <c r="M71" s="608"/>
      <c r="N71" s="608"/>
      <c r="O71" s="608"/>
      <c r="P71" s="608"/>
      <c r="Q71" s="40"/>
      <c r="R71" s="623"/>
      <c r="S71" s="624"/>
      <c r="T71" s="236"/>
      <c r="U71" s="237"/>
      <c r="V71" s="112"/>
      <c r="W71" s="109"/>
      <c r="X71" s="109"/>
      <c r="Y71" s="238"/>
      <c r="Z71" s="239">
        <f t="shared" si="17"/>
        <v>0</v>
      </c>
      <c r="AA71" s="240"/>
      <c r="AB71" s="241"/>
      <c r="AC71" s="256"/>
      <c r="AD71" s="247"/>
      <c r="AE71" s="245">
        <f t="shared" si="15"/>
        <v>0</v>
      </c>
      <c r="AF71" s="245"/>
      <c r="AG71" s="246"/>
      <c r="AH71" s="112"/>
      <c r="AI71" s="247"/>
      <c r="AJ71" s="245">
        <f t="shared" si="16"/>
        <v>0</v>
      </c>
      <c r="AK71" s="245"/>
      <c r="AL71" s="108"/>
      <c r="AM71" s="248">
        <f t="shared" si="18"/>
        <v>0</v>
      </c>
      <c r="AN71" s="247"/>
      <c r="AO71" s="245">
        <f t="shared" si="19"/>
        <v>0</v>
      </c>
      <c r="AP71" s="245"/>
      <c r="AQ71" s="249"/>
      <c r="AR71" s="12"/>
    </row>
    <row r="72" spans="1:44" ht="26.1" customHeight="1">
      <c r="A72" s="254"/>
      <c r="B72" s="255"/>
      <c r="C72" s="255"/>
      <c r="D72" s="255"/>
      <c r="E72" s="255"/>
      <c r="F72" s="664"/>
      <c r="G72" s="665"/>
      <c r="H72" s="607"/>
      <c r="I72" s="608"/>
      <c r="J72" s="608"/>
      <c r="K72" s="608"/>
      <c r="L72" s="608"/>
      <c r="M72" s="608"/>
      <c r="N72" s="608"/>
      <c r="O72" s="608"/>
      <c r="P72" s="608"/>
      <c r="Q72" s="40"/>
      <c r="R72" s="623"/>
      <c r="S72" s="624"/>
      <c r="T72" s="236"/>
      <c r="U72" s="237"/>
      <c r="V72" s="112"/>
      <c r="W72" s="109"/>
      <c r="X72" s="109"/>
      <c r="Y72" s="238"/>
      <c r="Z72" s="239">
        <f t="shared" si="17"/>
        <v>0</v>
      </c>
      <c r="AA72" s="240"/>
      <c r="AB72" s="241"/>
      <c r="AC72" s="256"/>
      <c r="AD72" s="247"/>
      <c r="AE72" s="245">
        <f t="shared" si="15"/>
        <v>0</v>
      </c>
      <c r="AF72" s="245"/>
      <c r="AG72" s="246"/>
      <c r="AH72" s="112"/>
      <c r="AI72" s="247"/>
      <c r="AJ72" s="245">
        <f t="shared" si="16"/>
        <v>0</v>
      </c>
      <c r="AK72" s="245"/>
      <c r="AL72" s="108"/>
      <c r="AM72" s="248">
        <f t="shared" si="18"/>
        <v>0</v>
      </c>
      <c r="AN72" s="247"/>
      <c r="AO72" s="245">
        <f t="shared" si="19"/>
        <v>0</v>
      </c>
      <c r="AP72" s="245"/>
      <c r="AQ72" s="249"/>
      <c r="AR72" s="12"/>
    </row>
    <row r="73" spans="1:44" ht="26.1" customHeight="1">
      <c r="A73" s="254"/>
      <c r="B73" s="255"/>
      <c r="C73" s="255"/>
      <c r="D73" s="255"/>
      <c r="E73" s="255"/>
      <c r="F73" s="664"/>
      <c r="G73" s="665"/>
      <c r="H73" s="607"/>
      <c r="I73" s="608"/>
      <c r="J73" s="608"/>
      <c r="K73" s="608"/>
      <c r="L73" s="608"/>
      <c r="M73" s="608"/>
      <c r="N73" s="608"/>
      <c r="O73" s="608"/>
      <c r="P73" s="608"/>
      <c r="Q73" s="40"/>
      <c r="R73" s="623"/>
      <c r="S73" s="624"/>
      <c r="T73" s="236"/>
      <c r="U73" s="237"/>
      <c r="V73" s="112"/>
      <c r="W73" s="109"/>
      <c r="X73" s="109"/>
      <c r="Y73" s="238"/>
      <c r="Z73" s="239">
        <f t="shared" si="17"/>
        <v>0</v>
      </c>
      <c r="AA73" s="240"/>
      <c r="AB73" s="241"/>
      <c r="AC73" s="256"/>
      <c r="AD73" s="247"/>
      <c r="AE73" s="245">
        <f t="shared" si="15"/>
        <v>0</v>
      </c>
      <c r="AF73" s="245"/>
      <c r="AG73" s="246"/>
      <c r="AH73" s="112"/>
      <c r="AI73" s="247"/>
      <c r="AJ73" s="245">
        <f t="shared" si="16"/>
        <v>0</v>
      </c>
      <c r="AK73" s="245"/>
      <c r="AL73" s="108"/>
      <c r="AM73" s="248">
        <f t="shared" si="18"/>
        <v>0</v>
      </c>
      <c r="AN73" s="247"/>
      <c r="AO73" s="245">
        <f t="shared" si="19"/>
        <v>0</v>
      </c>
      <c r="AP73" s="245"/>
      <c r="AQ73" s="249"/>
      <c r="AR73" s="12"/>
    </row>
    <row r="74" spans="1:44" ht="26.1" customHeight="1">
      <c r="A74" s="254"/>
      <c r="B74" s="255"/>
      <c r="C74" s="255"/>
      <c r="D74" s="255"/>
      <c r="E74" s="255"/>
      <c r="F74" s="664"/>
      <c r="G74" s="665"/>
      <c r="H74" s="607"/>
      <c r="I74" s="608"/>
      <c r="J74" s="608"/>
      <c r="K74" s="608"/>
      <c r="L74" s="608"/>
      <c r="M74" s="608"/>
      <c r="N74" s="608"/>
      <c r="O74" s="608"/>
      <c r="P74" s="608"/>
      <c r="Q74" s="40"/>
      <c r="R74" s="623"/>
      <c r="S74" s="624"/>
      <c r="T74" s="236"/>
      <c r="U74" s="237"/>
      <c r="V74" s="112"/>
      <c r="W74" s="109"/>
      <c r="X74" s="109"/>
      <c r="Y74" s="238"/>
      <c r="Z74" s="239">
        <f t="shared" si="17"/>
        <v>0</v>
      </c>
      <c r="AA74" s="240"/>
      <c r="AB74" s="241"/>
      <c r="AC74" s="256"/>
      <c r="AD74" s="247"/>
      <c r="AE74" s="245">
        <f t="shared" si="15"/>
        <v>0</v>
      </c>
      <c r="AF74" s="245"/>
      <c r="AG74" s="246"/>
      <c r="AH74" s="112"/>
      <c r="AI74" s="247"/>
      <c r="AJ74" s="245">
        <f t="shared" si="16"/>
        <v>0</v>
      </c>
      <c r="AK74" s="245"/>
      <c r="AL74" s="108"/>
      <c r="AM74" s="248">
        <f t="shared" si="18"/>
        <v>0</v>
      </c>
      <c r="AN74" s="247"/>
      <c r="AO74" s="245">
        <f t="shared" si="19"/>
        <v>0</v>
      </c>
      <c r="AP74" s="245"/>
      <c r="AQ74" s="249"/>
      <c r="AR74" s="12"/>
    </row>
    <row r="75" spans="1:44" ht="26.1" customHeight="1">
      <c r="A75" s="254"/>
      <c r="B75" s="255"/>
      <c r="C75" s="255"/>
      <c r="D75" s="255"/>
      <c r="E75" s="255"/>
      <c r="F75" s="664"/>
      <c r="G75" s="665"/>
      <c r="H75" s="607"/>
      <c r="I75" s="608"/>
      <c r="J75" s="608"/>
      <c r="K75" s="608"/>
      <c r="L75" s="608"/>
      <c r="M75" s="608"/>
      <c r="N75" s="608"/>
      <c r="O75" s="608"/>
      <c r="P75" s="608"/>
      <c r="Q75" s="40"/>
      <c r="R75" s="623"/>
      <c r="S75" s="624"/>
      <c r="T75" s="236"/>
      <c r="U75" s="237"/>
      <c r="V75" s="112"/>
      <c r="W75" s="109"/>
      <c r="X75" s="109"/>
      <c r="Y75" s="238"/>
      <c r="Z75" s="239">
        <f t="shared" si="17"/>
        <v>0</v>
      </c>
      <c r="AA75" s="240"/>
      <c r="AB75" s="241"/>
      <c r="AC75" s="256"/>
      <c r="AD75" s="247"/>
      <c r="AE75" s="245">
        <f t="shared" si="15"/>
        <v>0</v>
      </c>
      <c r="AF75" s="245"/>
      <c r="AG75" s="246"/>
      <c r="AH75" s="112"/>
      <c r="AI75" s="247"/>
      <c r="AJ75" s="245">
        <f t="shared" si="16"/>
        <v>0</v>
      </c>
      <c r="AK75" s="245"/>
      <c r="AL75" s="108"/>
      <c r="AM75" s="248">
        <f t="shared" si="18"/>
        <v>0</v>
      </c>
      <c r="AN75" s="247"/>
      <c r="AO75" s="245">
        <f t="shared" si="19"/>
        <v>0</v>
      </c>
      <c r="AP75" s="245"/>
      <c r="AQ75" s="249"/>
      <c r="AR75" s="12"/>
    </row>
    <row r="76" spans="1:44" ht="26.1" customHeight="1">
      <c r="A76" s="254"/>
      <c r="B76" s="255"/>
      <c r="C76" s="255"/>
      <c r="D76" s="255"/>
      <c r="E76" s="255"/>
      <c r="F76" s="664"/>
      <c r="G76" s="665"/>
      <c r="H76" s="607"/>
      <c r="I76" s="608"/>
      <c r="J76" s="608"/>
      <c r="K76" s="608"/>
      <c r="L76" s="608"/>
      <c r="M76" s="608"/>
      <c r="N76" s="608"/>
      <c r="O76" s="608"/>
      <c r="P76" s="608"/>
      <c r="Q76" s="40"/>
      <c r="R76" s="623"/>
      <c r="S76" s="624"/>
      <c r="T76" s="236"/>
      <c r="U76" s="237"/>
      <c r="V76" s="112"/>
      <c r="W76" s="109"/>
      <c r="X76" s="109"/>
      <c r="Y76" s="238"/>
      <c r="Z76" s="239">
        <f t="shared" si="17"/>
        <v>0</v>
      </c>
      <c r="AA76" s="240"/>
      <c r="AB76" s="241"/>
      <c r="AC76" s="256"/>
      <c r="AD76" s="247"/>
      <c r="AE76" s="245">
        <f t="shared" si="15"/>
        <v>0</v>
      </c>
      <c r="AF76" s="245"/>
      <c r="AG76" s="246"/>
      <c r="AH76" s="112"/>
      <c r="AI76" s="247"/>
      <c r="AJ76" s="245">
        <f t="shared" si="16"/>
        <v>0</v>
      </c>
      <c r="AK76" s="245"/>
      <c r="AL76" s="108"/>
      <c r="AM76" s="248">
        <f t="shared" si="18"/>
        <v>0</v>
      </c>
      <c r="AN76" s="247"/>
      <c r="AO76" s="245">
        <f t="shared" si="19"/>
        <v>0</v>
      </c>
      <c r="AP76" s="245"/>
      <c r="AQ76" s="249"/>
      <c r="AR76" s="12"/>
    </row>
    <row r="77" spans="1:44" ht="26.1" customHeight="1">
      <c r="A77" s="254"/>
      <c r="B77" s="255"/>
      <c r="C77" s="255"/>
      <c r="D77" s="255"/>
      <c r="E77" s="255"/>
      <c r="F77" s="664"/>
      <c r="G77" s="665"/>
      <c r="H77" s="607"/>
      <c r="I77" s="608"/>
      <c r="J77" s="608"/>
      <c r="K77" s="608"/>
      <c r="L77" s="608"/>
      <c r="M77" s="608"/>
      <c r="N77" s="608"/>
      <c r="O77" s="608"/>
      <c r="P77" s="608"/>
      <c r="Q77" s="40"/>
      <c r="R77" s="623"/>
      <c r="S77" s="624"/>
      <c r="T77" s="236"/>
      <c r="U77" s="237"/>
      <c r="V77" s="112"/>
      <c r="W77" s="109"/>
      <c r="X77" s="109"/>
      <c r="Y77" s="238"/>
      <c r="Z77" s="239">
        <f t="shared" si="17"/>
        <v>0</v>
      </c>
      <c r="AA77" s="240"/>
      <c r="AB77" s="241"/>
      <c r="AC77" s="256"/>
      <c r="AD77" s="247"/>
      <c r="AE77" s="245">
        <f t="shared" si="15"/>
        <v>0</v>
      </c>
      <c r="AF77" s="245"/>
      <c r="AG77" s="246"/>
      <c r="AH77" s="112"/>
      <c r="AI77" s="247"/>
      <c r="AJ77" s="245">
        <f t="shared" si="16"/>
        <v>0</v>
      </c>
      <c r="AK77" s="245"/>
      <c r="AL77" s="108"/>
      <c r="AM77" s="248">
        <f t="shared" si="18"/>
        <v>0</v>
      </c>
      <c r="AN77" s="247"/>
      <c r="AO77" s="245">
        <f>AE77-AJ77</f>
        <v>0</v>
      </c>
      <c r="AP77" s="245"/>
      <c r="AQ77" s="249"/>
      <c r="AR77" s="12"/>
    </row>
    <row r="78" spans="1:44" ht="26.1" customHeight="1">
      <c r="A78" s="254"/>
      <c r="B78" s="255"/>
      <c r="C78" s="255"/>
      <c r="D78" s="255"/>
      <c r="E78" s="255"/>
      <c r="F78" s="664"/>
      <c r="G78" s="665"/>
      <c r="H78" s="607"/>
      <c r="I78" s="608"/>
      <c r="J78" s="608"/>
      <c r="K78" s="608"/>
      <c r="L78" s="608"/>
      <c r="M78" s="608"/>
      <c r="N78" s="608"/>
      <c r="O78" s="608"/>
      <c r="P78" s="608"/>
      <c r="Q78" s="40"/>
      <c r="R78" s="623"/>
      <c r="S78" s="624"/>
      <c r="T78" s="236"/>
      <c r="U78" s="237"/>
      <c r="V78" s="112"/>
      <c r="W78" s="109"/>
      <c r="X78" s="109"/>
      <c r="Y78" s="238"/>
      <c r="Z78" s="239">
        <f t="shared" si="17"/>
        <v>0</v>
      </c>
      <c r="AA78" s="240"/>
      <c r="AB78" s="241"/>
      <c r="AC78" s="256"/>
      <c r="AD78" s="247"/>
      <c r="AE78" s="245">
        <f t="shared" si="15"/>
        <v>0</v>
      </c>
      <c r="AF78" s="245"/>
      <c r="AG78" s="246"/>
      <c r="AH78" s="112"/>
      <c r="AI78" s="247"/>
      <c r="AJ78" s="245">
        <f t="shared" si="16"/>
        <v>0</v>
      </c>
      <c r="AK78" s="245"/>
      <c r="AL78" s="108"/>
      <c r="AM78" s="248">
        <f t="shared" si="18"/>
        <v>0</v>
      </c>
      <c r="AN78" s="247"/>
      <c r="AO78" s="245">
        <f t="shared" si="19"/>
        <v>0</v>
      </c>
      <c r="AP78" s="245"/>
      <c r="AQ78" s="249"/>
      <c r="AR78" s="3"/>
    </row>
    <row r="79" spans="1:44" ht="26.1" customHeight="1">
      <c r="A79" s="254"/>
      <c r="B79" s="255"/>
      <c r="C79" s="255"/>
      <c r="D79" s="255"/>
      <c r="E79" s="255"/>
      <c r="F79" s="664"/>
      <c r="G79" s="665"/>
      <c r="H79" s="607"/>
      <c r="I79" s="608"/>
      <c r="J79" s="608"/>
      <c r="K79" s="608"/>
      <c r="L79" s="608"/>
      <c r="M79" s="608"/>
      <c r="N79" s="608"/>
      <c r="O79" s="608"/>
      <c r="P79" s="608"/>
      <c r="Q79" s="40"/>
      <c r="R79" s="623"/>
      <c r="S79" s="624"/>
      <c r="T79" s="236"/>
      <c r="U79" s="237"/>
      <c r="V79" s="112"/>
      <c r="W79" s="109"/>
      <c r="X79" s="109"/>
      <c r="Y79" s="238"/>
      <c r="Z79" s="239">
        <f t="shared" si="17"/>
        <v>0</v>
      </c>
      <c r="AA79" s="240"/>
      <c r="AB79" s="241"/>
      <c r="AC79" s="256"/>
      <c r="AD79" s="247"/>
      <c r="AE79" s="245">
        <f t="shared" si="15"/>
        <v>0</v>
      </c>
      <c r="AF79" s="245"/>
      <c r="AG79" s="246"/>
      <c r="AH79" s="112"/>
      <c r="AI79" s="247"/>
      <c r="AJ79" s="245">
        <f t="shared" si="16"/>
        <v>0</v>
      </c>
      <c r="AK79" s="245"/>
      <c r="AL79" s="108"/>
      <c r="AM79" s="248">
        <f t="shared" si="18"/>
        <v>0</v>
      </c>
      <c r="AN79" s="247"/>
      <c r="AO79" s="245">
        <f t="shared" si="19"/>
        <v>0</v>
      </c>
      <c r="AP79" s="245"/>
      <c r="AQ79" s="249"/>
      <c r="AR79" s="12"/>
    </row>
    <row r="80" spans="1:44" ht="26.1" customHeight="1">
      <c r="A80" s="254"/>
      <c r="B80" s="255"/>
      <c r="C80" s="255"/>
      <c r="D80" s="255"/>
      <c r="E80" s="255"/>
      <c r="F80" s="664"/>
      <c r="G80" s="665"/>
      <c r="H80" s="607"/>
      <c r="I80" s="608"/>
      <c r="J80" s="608"/>
      <c r="K80" s="608"/>
      <c r="L80" s="608"/>
      <c r="M80" s="608"/>
      <c r="N80" s="608"/>
      <c r="O80" s="608"/>
      <c r="P80" s="608"/>
      <c r="Q80" s="40"/>
      <c r="R80" s="623"/>
      <c r="S80" s="624"/>
      <c r="T80" s="236"/>
      <c r="U80" s="237"/>
      <c r="V80" s="112"/>
      <c r="W80" s="109"/>
      <c r="X80" s="109"/>
      <c r="Y80" s="238"/>
      <c r="Z80" s="239">
        <f t="shared" si="17"/>
        <v>0</v>
      </c>
      <c r="AA80" s="240"/>
      <c r="AB80" s="241"/>
      <c r="AC80" s="256"/>
      <c r="AD80" s="247"/>
      <c r="AE80" s="245">
        <f t="shared" si="15"/>
        <v>0</v>
      </c>
      <c r="AF80" s="245"/>
      <c r="AG80" s="246"/>
      <c r="AH80" s="112"/>
      <c r="AI80" s="247"/>
      <c r="AJ80" s="245">
        <f t="shared" si="16"/>
        <v>0</v>
      </c>
      <c r="AK80" s="245"/>
      <c r="AL80" s="108"/>
      <c r="AM80" s="248">
        <f t="shared" si="18"/>
        <v>0</v>
      </c>
      <c r="AN80" s="247"/>
      <c r="AO80" s="245">
        <f t="shared" si="19"/>
        <v>0</v>
      </c>
      <c r="AP80" s="245"/>
      <c r="AQ80" s="249"/>
      <c r="AR80" s="12"/>
    </row>
    <row r="81" spans="1:44" ht="26.1" customHeight="1">
      <c r="A81" s="254"/>
      <c r="B81" s="255"/>
      <c r="C81" s="255"/>
      <c r="D81" s="255"/>
      <c r="E81" s="255"/>
      <c r="F81" s="664"/>
      <c r="G81" s="665"/>
      <c r="H81" s="607"/>
      <c r="I81" s="608"/>
      <c r="J81" s="608"/>
      <c r="K81" s="608"/>
      <c r="L81" s="608"/>
      <c r="M81" s="608"/>
      <c r="N81" s="608"/>
      <c r="O81" s="608"/>
      <c r="P81" s="608"/>
      <c r="Q81" s="40"/>
      <c r="R81" s="623"/>
      <c r="S81" s="624"/>
      <c r="T81" s="236"/>
      <c r="U81" s="237"/>
      <c r="V81" s="112"/>
      <c r="W81" s="109"/>
      <c r="X81" s="109"/>
      <c r="Y81" s="238"/>
      <c r="Z81" s="239">
        <f t="shared" si="17"/>
        <v>0</v>
      </c>
      <c r="AA81" s="240"/>
      <c r="AB81" s="241"/>
      <c r="AC81" s="256"/>
      <c r="AD81" s="247"/>
      <c r="AE81" s="245">
        <f t="shared" si="15"/>
        <v>0</v>
      </c>
      <c r="AF81" s="245"/>
      <c r="AG81" s="246"/>
      <c r="AH81" s="112"/>
      <c r="AI81" s="247"/>
      <c r="AJ81" s="245">
        <f t="shared" si="16"/>
        <v>0</v>
      </c>
      <c r="AK81" s="245"/>
      <c r="AL81" s="108"/>
      <c r="AM81" s="248">
        <f t="shared" si="18"/>
        <v>0</v>
      </c>
      <c r="AN81" s="247"/>
      <c r="AO81" s="245">
        <f t="shared" si="19"/>
        <v>0</v>
      </c>
      <c r="AP81" s="245"/>
      <c r="AQ81" s="249"/>
      <c r="AR81" s="12"/>
    </row>
    <row r="82" spans="1:44" ht="26.1" customHeight="1">
      <c r="A82" s="254"/>
      <c r="B82" s="255"/>
      <c r="C82" s="255"/>
      <c r="D82" s="255"/>
      <c r="E82" s="255"/>
      <c r="F82" s="664"/>
      <c r="G82" s="665"/>
      <c r="H82" s="607"/>
      <c r="I82" s="608"/>
      <c r="J82" s="608"/>
      <c r="K82" s="608"/>
      <c r="L82" s="608"/>
      <c r="M82" s="608"/>
      <c r="N82" s="608"/>
      <c r="O82" s="608"/>
      <c r="P82" s="608"/>
      <c r="Q82" s="40"/>
      <c r="R82" s="623"/>
      <c r="S82" s="624"/>
      <c r="T82" s="236"/>
      <c r="U82" s="237"/>
      <c r="V82" s="112"/>
      <c r="W82" s="109"/>
      <c r="X82" s="109"/>
      <c r="Y82" s="238"/>
      <c r="Z82" s="239">
        <f t="shared" si="17"/>
        <v>0</v>
      </c>
      <c r="AA82" s="240"/>
      <c r="AB82" s="241"/>
      <c r="AC82" s="256"/>
      <c r="AD82" s="247"/>
      <c r="AE82" s="245">
        <f t="shared" si="15"/>
        <v>0</v>
      </c>
      <c r="AF82" s="245"/>
      <c r="AG82" s="246"/>
      <c r="AH82" s="112"/>
      <c r="AI82" s="247"/>
      <c r="AJ82" s="245">
        <f t="shared" si="16"/>
        <v>0</v>
      </c>
      <c r="AK82" s="245"/>
      <c r="AL82" s="108"/>
      <c r="AM82" s="248">
        <f t="shared" si="18"/>
        <v>0</v>
      </c>
      <c r="AN82" s="247"/>
      <c r="AO82" s="245">
        <f t="shared" si="19"/>
        <v>0</v>
      </c>
      <c r="AP82" s="245"/>
      <c r="AQ82" s="249"/>
      <c r="AR82" s="12"/>
    </row>
    <row r="83" spans="1:44" ht="26.1" customHeight="1" thickBot="1">
      <c r="A83" s="250"/>
      <c r="B83" s="251"/>
      <c r="C83" s="251"/>
      <c r="D83" s="251"/>
      <c r="E83" s="251"/>
      <c r="F83" s="664"/>
      <c r="G83" s="665"/>
      <c r="H83" s="639"/>
      <c r="I83" s="640"/>
      <c r="J83" s="640"/>
      <c r="K83" s="640"/>
      <c r="L83" s="640"/>
      <c r="M83" s="640"/>
      <c r="N83" s="640"/>
      <c r="O83" s="640"/>
      <c r="P83" s="640"/>
      <c r="Q83" s="41"/>
      <c r="R83" s="623"/>
      <c r="S83" s="624"/>
      <c r="T83" s="236"/>
      <c r="U83" s="237"/>
      <c r="V83" s="112"/>
      <c r="W83" s="109"/>
      <c r="X83" s="109"/>
      <c r="Y83" s="238"/>
      <c r="Z83" s="239">
        <f t="shared" si="17"/>
        <v>0</v>
      </c>
      <c r="AA83" s="240"/>
      <c r="AB83" s="241"/>
      <c r="AC83" s="242"/>
      <c r="AD83" s="228"/>
      <c r="AE83" s="225">
        <f t="shared" si="15"/>
        <v>0</v>
      </c>
      <c r="AF83" s="225"/>
      <c r="AG83" s="243"/>
      <c r="AH83" s="244"/>
      <c r="AI83" s="228"/>
      <c r="AJ83" s="225">
        <f t="shared" si="16"/>
        <v>0</v>
      </c>
      <c r="AK83" s="225"/>
      <c r="AL83" s="226"/>
      <c r="AM83" s="227">
        <f t="shared" si="18"/>
        <v>0</v>
      </c>
      <c r="AN83" s="228"/>
      <c r="AO83" s="225">
        <f t="shared" si="19"/>
        <v>0</v>
      </c>
      <c r="AP83" s="225"/>
      <c r="AQ83" s="229"/>
      <c r="AR83" s="12"/>
    </row>
    <row r="84" spans="1:44" ht="26.1" customHeight="1" thickTop="1" thickBot="1">
      <c r="A84" s="81" t="s">
        <v>46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3"/>
      <c r="Z84" s="84">
        <f>SUM(Z61:AB83)</f>
        <v>0</v>
      </c>
      <c r="AA84" s="85"/>
      <c r="AB84" s="86"/>
      <c r="AC84" s="230"/>
      <c r="AD84" s="231"/>
      <c r="AE84" s="232"/>
      <c r="AF84" s="232"/>
      <c r="AG84" s="233"/>
      <c r="AH84" s="88"/>
      <c r="AI84" s="231"/>
      <c r="AJ84" s="232"/>
      <c r="AK84" s="232"/>
      <c r="AL84" s="89"/>
      <c r="AM84" s="234"/>
      <c r="AN84" s="235"/>
      <c r="AO84" s="223">
        <f>SUM(AO57,AO61:AQ83)</f>
        <v>11000</v>
      </c>
      <c r="AP84" s="223"/>
      <c r="AQ84" s="224"/>
      <c r="AR84" s="12"/>
    </row>
    <row r="85" spans="1:44" ht="21.95" customHeight="1" thickBot="1">
      <c r="A85" s="272"/>
      <c r="B85" s="272"/>
      <c r="C85" s="272"/>
      <c r="D85" s="272"/>
      <c r="E85" s="272"/>
      <c r="F85" s="272"/>
      <c r="G85" s="273">
        <f>$T$1</f>
        <v>45071</v>
      </c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496" t="s">
        <v>47</v>
      </c>
      <c r="Z85" s="496"/>
      <c r="AA85" s="496"/>
      <c r="AB85" s="23">
        <f>AB58+1</f>
        <v>4</v>
      </c>
      <c r="AC85" s="22" t="s">
        <v>44</v>
      </c>
      <c r="AD85" s="7">
        <f>$AE$1</f>
        <v>5</v>
      </c>
      <c r="AE85" s="7"/>
      <c r="AF85" s="6"/>
      <c r="AG85" s="6"/>
      <c r="AH85" s="6"/>
      <c r="AI85" s="6"/>
      <c r="AJ85" s="15"/>
      <c r="AK85" s="15"/>
      <c r="AL85" s="275" t="s">
        <v>0</v>
      </c>
      <c r="AM85" s="275"/>
      <c r="AN85" s="276">
        <f>$AN$1</f>
        <v>45071</v>
      </c>
      <c r="AO85" s="276"/>
      <c r="AP85" s="276"/>
      <c r="AQ85" s="276"/>
      <c r="AR85" s="8"/>
    </row>
    <row r="86" spans="1:44" ht="15" customHeight="1">
      <c r="A86" s="305" t="s">
        <v>23</v>
      </c>
      <c r="B86" s="306"/>
      <c r="C86" s="306" t="s">
        <v>24</v>
      </c>
      <c r="D86" s="306"/>
      <c r="E86" s="306"/>
      <c r="F86" s="660" t="s">
        <v>25</v>
      </c>
      <c r="G86" s="661"/>
      <c r="H86" s="207" t="s">
        <v>26</v>
      </c>
      <c r="I86" s="208"/>
      <c r="J86" s="208"/>
      <c r="K86" s="208"/>
      <c r="L86" s="208"/>
      <c r="M86" s="208"/>
      <c r="N86" s="208"/>
      <c r="O86" s="208"/>
      <c r="P86" s="208"/>
      <c r="Q86" s="589" t="s">
        <v>77</v>
      </c>
      <c r="R86" s="213" t="s">
        <v>27</v>
      </c>
      <c r="S86" s="214"/>
      <c r="T86" s="174" t="s">
        <v>28</v>
      </c>
      <c r="U86" s="175"/>
      <c r="V86" s="176"/>
      <c r="W86" s="175" t="s">
        <v>29</v>
      </c>
      <c r="X86" s="175"/>
      <c r="Y86" s="176"/>
      <c r="Z86" s="174" t="s">
        <v>30</v>
      </c>
      <c r="AA86" s="175"/>
      <c r="AB86" s="180"/>
      <c r="AC86" s="297" t="s">
        <v>31</v>
      </c>
      <c r="AD86" s="298"/>
      <c r="AE86" s="298"/>
      <c r="AF86" s="298"/>
      <c r="AG86" s="298"/>
      <c r="AH86" s="299" t="s">
        <v>32</v>
      </c>
      <c r="AI86" s="300"/>
      <c r="AJ86" s="300"/>
      <c r="AK86" s="300"/>
      <c r="AL86" s="301"/>
      <c r="AM86" s="187" t="s">
        <v>33</v>
      </c>
      <c r="AN86" s="188"/>
      <c r="AO86" s="188"/>
      <c r="AP86" s="188"/>
      <c r="AQ86" s="189"/>
      <c r="AR86" s="2"/>
    </row>
    <row r="87" spans="1:44" ht="15" customHeight="1">
      <c r="A87" s="307"/>
      <c r="B87" s="277"/>
      <c r="C87" s="277"/>
      <c r="D87" s="277"/>
      <c r="E87" s="277"/>
      <c r="F87" s="662"/>
      <c r="G87" s="663"/>
      <c r="H87" s="210"/>
      <c r="I87" s="211"/>
      <c r="J87" s="211"/>
      <c r="K87" s="211"/>
      <c r="L87" s="211"/>
      <c r="M87" s="211"/>
      <c r="N87" s="211"/>
      <c r="O87" s="211"/>
      <c r="P87" s="211"/>
      <c r="Q87" s="590"/>
      <c r="R87" s="215"/>
      <c r="S87" s="216"/>
      <c r="T87" s="177"/>
      <c r="U87" s="178"/>
      <c r="V87" s="179"/>
      <c r="W87" s="178"/>
      <c r="X87" s="178"/>
      <c r="Y87" s="179"/>
      <c r="Z87" s="177"/>
      <c r="AA87" s="178"/>
      <c r="AB87" s="181"/>
      <c r="AC87" s="302" t="s">
        <v>34</v>
      </c>
      <c r="AD87" s="303"/>
      <c r="AE87" s="303" t="s">
        <v>35</v>
      </c>
      <c r="AF87" s="303"/>
      <c r="AG87" s="303"/>
      <c r="AH87" s="193" t="s">
        <v>34</v>
      </c>
      <c r="AI87" s="277"/>
      <c r="AJ87" s="277" t="s">
        <v>35</v>
      </c>
      <c r="AK87" s="277"/>
      <c r="AL87" s="150"/>
      <c r="AM87" s="304" t="s">
        <v>34</v>
      </c>
      <c r="AN87" s="277"/>
      <c r="AO87" s="277" t="s">
        <v>35</v>
      </c>
      <c r="AP87" s="277"/>
      <c r="AQ87" s="278"/>
      <c r="AR87" s="2"/>
    </row>
    <row r="88" spans="1:44" ht="26.1" customHeight="1">
      <c r="A88" s="279"/>
      <c r="B88" s="280"/>
      <c r="C88" s="280"/>
      <c r="D88" s="280"/>
      <c r="E88" s="280"/>
      <c r="F88" s="654"/>
      <c r="G88" s="655"/>
      <c r="H88" s="656"/>
      <c r="I88" s="657"/>
      <c r="J88" s="657"/>
      <c r="K88" s="657"/>
      <c r="L88" s="657"/>
      <c r="M88" s="657"/>
      <c r="N88" s="657"/>
      <c r="O88" s="657"/>
      <c r="P88" s="657"/>
      <c r="Q88" s="39"/>
      <c r="R88" s="658"/>
      <c r="S88" s="659"/>
      <c r="T88" s="288"/>
      <c r="U88" s="289"/>
      <c r="V88" s="290"/>
      <c r="W88" s="291"/>
      <c r="X88" s="291"/>
      <c r="Y88" s="292"/>
      <c r="Z88" s="293">
        <f>T88*W88</f>
        <v>0</v>
      </c>
      <c r="AA88" s="294"/>
      <c r="AB88" s="295"/>
      <c r="AC88" s="296"/>
      <c r="AD88" s="259"/>
      <c r="AE88" s="257">
        <f t="shared" ref="AE88:AE110" si="20">ROUNDDOWN(AC88*W88,0)</f>
        <v>0</v>
      </c>
      <c r="AF88" s="257"/>
      <c r="AG88" s="258"/>
      <c r="AH88" s="147"/>
      <c r="AI88" s="259"/>
      <c r="AJ88" s="257">
        <f t="shared" ref="AJ88:AJ110" si="21">ROUNDDOWN(AH88*W88,0)</f>
        <v>0</v>
      </c>
      <c r="AK88" s="257"/>
      <c r="AL88" s="143"/>
      <c r="AM88" s="260">
        <f>AC88-AH88</f>
        <v>0</v>
      </c>
      <c r="AN88" s="259"/>
      <c r="AO88" s="257">
        <f>AE88-AJ88</f>
        <v>0</v>
      </c>
      <c r="AP88" s="257"/>
      <c r="AQ88" s="261"/>
      <c r="AR88" s="2"/>
    </row>
    <row r="89" spans="1:44" ht="26.1" customHeight="1">
      <c r="A89" s="254"/>
      <c r="B89" s="255"/>
      <c r="C89" s="255"/>
      <c r="D89" s="255"/>
      <c r="E89" s="255"/>
      <c r="F89" s="664"/>
      <c r="G89" s="665"/>
      <c r="H89" s="607"/>
      <c r="I89" s="608"/>
      <c r="J89" s="608"/>
      <c r="K89" s="608"/>
      <c r="L89" s="608"/>
      <c r="M89" s="608"/>
      <c r="N89" s="608"/>
      <c r="O89" s="608"/>
      <c r="P89" s="608"/>
      <c r="Q89" s="40"/>
      <c r="R89" s="623"/>
      <c r="S89" s="624"/>
      <c r="T89" s="236"/>
      <c r="U89" s="237"/>
      <c r="V89" s="112"/>
      <c r="W89" s="109"/>
      <c r="X89" s="109"/>
      <c r="Y89" s="238"/>
      <c r="Z89" s="239">
        <f t="shared" ref="Z89:Z110" si="22">T89*W89</f>
        <v>0</v>
      </c>
      <c r="AA89" s="240"/>
      <c r="AB89" s="241"/>
      <c r="AC89" s="256"/>
      <c r="AD89" s="247"/>
      <c r="AE89" s="245">
        <f t="shared" si="20"/>
        <v>0</v>
      </c>
      <c r="AF89" s="245"/>
      <c r="AG89" s="246"/>
      <c r="AH89" s="112"/>
      <c r="AI89" s="247"/>
      <c r="AJ89" s="245">
        <f t="shared" si="21"/>
        <v>0</v>
      </c>
      <c r="AK89" s="245"/>
      <c r="AL89" s="108"/>
      <c r="AM89" s="248">
        <f t="shared" ref="AM89:AM110" si="23">AC89-AH89</f>
        <v>0</v>
      </c>
      <c r="AN89" s="247"/>
      <c r="AO89" s="245">
        <f t="shared" ref="AO89:AO102" si="24">AE89-AJ89</f>
        <v>0</v>
      </c>
      <c r="AP89" s="245"/>
      <c r="AQ89" s="249"/>
      <c r="AR89" s="2"/>
    </row>
    <row r="90" spans="1:44" ht="26.1" customHeight="1">
      <c r="A90" s="254"/>
      <c r="B90" s="255"/>
      <c r="C90" s="255"/>
      <c r="D90" s="255"/>
      <c r="E90" s="255"/>
      <c r="F90" s="664"/>
      <c r="G90" s="665"/>
      <c r="H90" s="607"/>
      <c r="I90" s="608"/>
      <c r="J90" s="608"/>
      <c r="K90" s="608"/>
      <c r="L90" s="608"/>
      <c r="M90" s="608"/>
      <c r="N90" s="608"/>
      <c r="O90" s="608"/>
      <c r="P90" s="608"/>
      <c r="Q90" s="40"/>
      <c r="R90" s="623"/>
      <c r="S90" s="624"/>
      <c r="T90" s="236"/>
      <c r="U90" s="237"/>
      <c r="V90" s="112"/>
      <c r="W90" s="109"/>
      <c r="X90" s="109"/>
      <c r="Y90" s="238"/>
      <c r="Z90" s="239">
        <f t="shared" si="22"/>
        <v>0</v>
      </c>
      <c r="AA90" s="240"/>
      <c r="AB90" s="241"/>
      <c r="AC90" s="256"/>
      <c r="AD90" s="247"/>
      <c r="AE90" s="245">
        <f t="shared" si="20"/>
        <v>0</v>
      </c>
      <c r="AF90" s="245"/>
      <c r="AG90" s="246"/>
      <c r="AH90" s="112"/>
      <c r="AI90" s="247"/>
      <c r="AJ90" s="245">
        <f t="shared" si="21"/>
        <v>0</v>
      </c>
      <c r="AK90" s="245"/>
      <c r="AL90" s="108"/>
      <c r="AM90" s="248">
        <f t="shared" si="23"/>
        <v>0</v>
      </c>
      <c r="AN90" s="247"/>
      <c r="AO90" s="245">
        <f t="shared" si="24"/>
        <v>0</v>
      </c>
      <c r="AP90" s="245"/>
      <c r="AQ90" s="249"/>
      <c r="AR90" s="3"/>
    </row>
    <row r="91" spans="1:44" ht="26.1" customHeight="1">
      <c r="A91" s="254"/>
      <c r="B91" s="255"/>
      <c r="C91" s="255"/>
      <c r="D91" s="255"/>
      <c r="E91" s="255"/>
      <c r="F91" s="664"/>
      <c r="G91" s="665"/>
      <c r="H91" s="607"/>
      <c r="I91" s="608"/>
      <c r="J91" s="608"/>
      <c r="K91" s="608"/>
      <c r="L91" s="608"/>
      <c r="M91" s="608"/>
      <c r="N91" s="608"/>
      <c r="O91" s="608"/>
      <c r="P91" s="608"/>
      <c r="Q91" s="40"/>
      <c r="R91" s="623"/>
      <c r="S91" s="624"/>
      <c r="T91" s="236"/>
      <c r="U91" s="237"/>
      <c r="V91" s="112"/>
      <c r="W91" s="109"/>
      <c r="X91" s="109"/>
      <c r="Y91" s="238"/>
      <c r="Z91" s="239">
        <f t="shared" si="22"/>
        <v>0</v>
      </c>
      <c r="AA91" s="240"/>
      <c r="AB91" s="241"/>
      <c r="AC91" s="256"/>
      <c r="AD91" s="247"/>
      <c r="AE91" s="245">
        <f t="shared" si="20"/>
        <v>0</v>
      </c>
      <c r="AF91" s="245"/>
      <c r="AG91" s="246"/>
      <c r="AH91" s="112"/>
      <c r="AI91" s="247"/>
      <c r="AJ91" s="245">
        <f t="shared" si="21"/>
        <v>0</v>
      </c>
      <c r="AK91" s="245"/>
      <c r="AL91" s="108"/>
      <c r="AM91" s="248">
        <f t="shared" si="23"/>
        <v>0</v>
      </c>
      <c r="AN91" s="247"/>
      <c r="AO91" s="245">
        <f t="shared" si="24"/>
        <v>0</v>
      </c>
      <c r="AP91" s="245"/>
      <c r="AQ91" s="249"/>
      <c r="AR91" s="3"/>
    </row>
    <row r="92" spans="1:44" ht="26.1" customHeight="1">
      <c r="A92" s="254"/>
      <c r="B92" s="255"/>
      <c r="C92" s="255"/>
      <c r="D92" s="255"/>
      <c r="E92" s="255"/>
      <c r="F92" s="664"/>
      <c r="G92" s="665"/>
      <c r="H92" s="607"/>
      <c r="I92" s="608"/>
      <c r="J92" s="608"/>
      <c r="K92" s="608"/>
      <c r="L92" s="608"/>
      <c r="M92" s="608"/>
      <c r="N92" s="608"/>
      <c r="O92" s="608"/>
      <c r="P92" s="608"/>
      <c r="Q92" s="40"/>
      <c r="R92" s="623"/>
      <c r="S92" s="624"/>
      <c r="T92" s="236"/>
      <c r="U92" s="237"/>
      <c r="V92" s="112"/>
      <c r="W92" s="109"/>
      <c r="X92" s="109"/>
      <c r="Y92" s="238"/>
      <c r="Z92" s="239">
        <f t="shared" si="22"/>
        <v>0</v>
      </c>
      <c r="AA92" s="240"/>
      <c r="AB92" s="241"/>
      <c r="AC92" s="256"/>
      <c r="AD92" s="247"/>
      <c r="AE92" s="245">
        <f t="shared" si="20"/>
        <v>0</v>
      </c>
      <c r="AF92" s="245"/>
      <c r="AG92" s="246"/>
      <c r="AH92" s="112"/>
      <c r="AI92" s="247"/>
      <c r="AJ92" s="245">
        <f t="shared" si="21"/>
        <v>0</v>
      </c>
      <c r="AK92" s="245"/>
      <c r="AL92" s="108"/>
      <c r="AM92" s="248">
        <f t="shared" si="23"/>
        <v>0</v>
      </c>
      <c r="AN92" s="247"/>
      <c r="AO92" s="245">
        <f t="shared" si="24"/>
        <v>0</v>
      </c>
      <c r="AP92" s="245"/>
      <c r="AQ92" s="249"/>
      <c r="AR92" s="12"/>
    </row>
    <row r="93" spans="1:44" ht="26.1" customHeight="1">
      <c r="A93" s="254"/>
      <c r="B93" s="255"/>
      <c r="C93" s="255"/>
      <c r="D93" s="255"/>
      <c r="E93" s="255"/>
      <c r="F93" s="664"/>
      <c r="G93" s="665"/>
      <c r="H93" s="607"/>
      <c r="I93" s="608"/>
      <c r="J93" s="608"/>
      <c r="K93" s="608"/>
      <c r="L93" s="608"/>
      <c r="M93" s="608"/>
      <c r="N93" s="608"/>
      <c r="O93" s="608"/>
      <c r="P93" s="608"/>
      <c r="Q93" s="40"/>
      <c r="R93" s="623"/>
      <c r="S93" s="624"/>
      <c r="T93" s="236"/>
      <c r="U93" s="237"/>
      <c r="V93" s="112"/>
      <c r="W93" s="109"/>
      <c r="X93" s="109"/>
      <c r="Y93" s="238"/>
      <c r="Z93" s="239">
        <f t="shared" si="22"/>
        <v>0</v>
      </c>
      <c r="AA93" s="240"/>
      <c r="AB93" s="241"/>
      <c r="AC93" s="256"/>
      <c r="AD93" s="247"/>
      <c r="AE93" s="245">
        <f t="shared" si="20"/>
        <v>0</v>
      </c>
      <c r="AF93" s="245"/>
      <c r="AG93" s="246"/>
      <c r="AH93" s="112"/>
      <c r="AI93" s="247"/>
      <c r="AJ93" s="245">
        <f t="shared" si="21"/>
        <v>0</v>
      </c>
      <c r="AK93" s="245"/>
      <c r="AL93" s="108"/>
      <c r="AM93" s="248">
        <f t="shared" si="23"/>
        <v>0</v>
      </c>
      <c r="AN93" s="247"/>
      <c r="AO93" s="245">
        <f t="shared" si="24"/>
        <v>0</v>
      </c>
      <c r="AP93" s="245"/>
      <c r="AQ93" s="249"/>
      <c r="AR93" s="12"/>
    </row>
    <row r="94" spans="1:44" ht="26.1" customHeight="1">
      <c r="A94" s="254"/>
      <c r="B94" s="255"/>
      <c r="C94" s="255"/>
      <c r="D94" s="255"/>
      <c r="E94" s="255"/>
      <c r="F94" s="664"/>
      <c r="G94" s="665"/>
      <c r="H94" s="607"/>
      <c r="I94" s="608"/>
      <c r="J94" s="608"/>
      <c r="K94" s="608"/>
      <c r="L94" s="608"/>
      <c r="M94" s="608"/>
      <c r="N94" s="608"/>
      <c r="O94" s="608"/>
      <c r="P94" s="608"/>
      <c r="Q94" s="40"/>
      <c r="R94" s="623"/>
      <c r="S94" s="624"/>
      <c r="T94" s="236"/>
      <c r="U94" s="237"/>
      <c r="V94" s="112"/>
      <c r="W94" s="109"/>
      <c r="X94" s="109"/>
      <c r="Y94" s="238"/>
      <c r="Z94" s="239">
        <f t="shared" si="22"/>
        <v>0</v>
      </c>
      <c r="AA94" s="240"/>
      <c r="AB94" s="241"/>
      <c r="AC94" s="256"/>
      <c r="AD94" s="247"/>
      <c r="AE94" s="245">
        <f t="shared" si="20"/>
        <v>0</v>
      </c>
      <c r="AF94" s="245"/>
      <c r="AG94" s="246"/>
      <c r="AH94" s="112"/>
      <c r="AI94" s="247"/>
      <c r="AJ94" s="245">
        <f t="shared" si="21"/>
        <v>0</v>
      </c>
      <c r="AK94" s="245"/>
      <c r="AL94" s="108"/>
      <c r="AM94" s="248">
        <f t="shared" si="23"/>
        <v>0</v>
      </c>
      <c r="AN94" s="247"/>
      <c r="AO94" s="245">
        <f t="shared" si="24"/>
        <v>0</v>
      </c>
      <c r="AP94" s="245"/>
      <c r="AQ94" s="249"/>
      <c r="AR94" s="12"/>
    </row>
    <row r="95" spans="1:44" ht="26.1" customHeight="1">
      <c r="A95" s="254"/>
      <c r="B95" s="255"/>
      <c r="C95" s="255"/>
      <c r="D95" s="255"/>
      <c r="E95" s="255"/>
      <c r="F95" s="664"/>
      <c r="G95" s="665"/>
      <c r="H95" s="607"/>
      <c r="I95" s="608"/>
      <c r="J95" s="608"/>
      <c r="K95" s="608"/>
      <c r="L95" s="608"/>
      <c r="M95" s="608"/>
      <c r="N95" s="608"/>
      <c r="O95" s="608"/>
      <c r="P95" s="608"/>
      <c r="Q95" s="40"/>
      <c r="R95" s="623"/>
      <c r="S95" s="624"/>
      <c r="T95" s="236"/>
      <c r="U95" s="237"/>
      <c r="V95" s="112"/>
      <c r="W95" s="109"/>
      <c r="X95" s="109"/>
      <c r="Y95" s="238"/>
      <c r="Z95" s="239">
        <f t="shared" si="22"/>
        <v>0</v>
      </c>
      <c r="AA95" s="240"/>
      <c r="AB95" s="241"/>
      <c r="AC95" s="256"/>
      <c r="AD95" s="247"/>
      <c r="AE95" s="245">
        <f t="shared" si="20"/>
        <v>0</v>
      </c>
      <c r="AF95" s="245"/>
      <c r="AG95" s="246"/>
      <c r="AH95" s="112"/>
      <c r="AI95" s="247"/>
      <c r="AJ95" s="245">
        <f t="shared" si="21"/>
        <v>0</v>
      </c>
      <c r="AK95" s="245"/>
      <c r="AL95" s="108"/>
      <c r="AM95" s="248">
        <f t="shared" si="23"/>
        <v>0</v>
      </c>
      <c r="AN95" s="247"/>
      <c r="AO95" s="245">
        <f t="shared" si="24"/>
        <v>0</v>
      </c>
      <c r="AP95" s="245"/>
      <c r="AQ95" s="249"/>
      <c r="AR95" s="12"/>
    </row>
    <row r="96" spans="1:44" ht="26.1" customHeight="1">
      <c r="A96" s="254"/>
      <c r="B96" s="255"/>
      <c r="C96" s="255"/>
      <c r="D96" s="255"/>
      <c r="E96" s="255"/>
      <c r="F96" s="664"/>
      <c r="G96" s="665"/>
      <c r="H96" s="607"/>
      <c r="I96" s="608"/>
      <c r="J96" s="608"/>
      <c r="K96" s="608"/>
      <c r="L96" s="608"/>
      <c r="M96" s="608"/>
      <c r="N96" s="608"/>
      <c r="O96" s="608"/>
      <c r="P96" s="608"/>
      <c r="Q96" s="40"/>
      <c r="R96" s="623"/>
      <c r="S96" s="624"/>
      <c r="T96" s="236"/>
      <c r="U96" s="237"/>
      <c r="V96" s="112"/>
      <c r="W96" s="109"/>
      <c r="X96" s="109"/>
      <c r="Y96" s="238"/>
      <c r="Z96" s="239">
        <f t="shared" si="22"/>
        <v>0</v>
      </c>
      <c r="AA96" s="240"/>
      <c r="AB96" s="241"/>
      <c r="AC96" s="256"/>
      <c r="AD96" s="247"/>
      <c r="AE96" s="245">
        <f t="shared" si="20"/>
        <v>0</v>
      </c>
      <c r="AF96" s="245"/>
      <c r="AG96" s="246"/>
      <c r="AH96" s="112"/>
      <c r="AI96" s="247"/>
      <c r="AJ96" s="245">
        <f t="shared" si="21"/>
        <v>0</v>
      </c>
      <c r="AK96" s="245"/>
      <c r="AL96" s="108"/>
      <c r="AM96" s="248">
        <f t="shared" si="23"/>
        <v>0</v>
      </c>
      <c r="AN96" s="247"/>
      <c r="AO96" s="245">
        <f t="shared" si="24"/>
        <v>0</v>
      </c>
      <c r="AP96" s="245"/>
      <c r="AQ96" s="249"/>
      <c r="AR96" s="12"/>
    </row>
    <row r="97" spans="1:44" ht="26.1" customHeight="1">
      <c r="A97" s="254"/>
      <c r="B97" s="255"/>
      <c r="C97" s="255"/>
      <c r="D97" s="255"/>
      <c r="E97" s="255"/>
      <c r="F97" s="664"/>
      <c r="G97" s="665"/>
      <c r="H97" s="607"/>
      <c r="I97" s="608"/>
      <c r="J97" s="608"/>
      <c r="K97" s="608"/>
      <c r="L97" s="608"/>
      <c r="M97" s="608"/>
      <c r="N97" s="608"/>
      <c r="O97" s="608"/>
      <c r="P97" s="608"/>
      <c r="Q97" s="40"/>
      <c r="R97" s="623"/>
      <c r="S97" s="624"/>
      <c r="T97" s="236"/>
      <c r="U97" s="237"/>
      <c r="V97" s="112"/>
      <c r="W97" s="109"/>
      <c r="X97" s="109"/>
      <c r="Y97" s="238"/>
      <c r="Z97" s="239">
        <f t="shared" si="22"/>
        <v>0</v>
      </c>
      <c r="AA97" s="240"/>
      <c r="AB97" s="241"/>
      <c r="AC97" s="256"/>
      <c r="AD97" s="247"/>
      <c r="AE97" s="245">
        <f t="shared" si="20"/>
        <v>0</v>
      </c>
      <c r="AF97" s="245"/>
      <c r="AG97" s="246"/>
      <c r="AH97" s="112"/>
      <c r="AI97" s="247"/>
      <c r="AJ97" s="245">
        <f t="shared" si="21"/>
        <v>0</v>
      </c>
      <c r="AK97" s="245"/>
      <c r="AL97" s="108"/>
      <c r="AM97" s="248">
        <f t="shared" si="23"/>
        <v>0</v>
      </c>
      <c r="AN97" s="247"/>
      <c r="AO97" s="245">
        <f t="shared" si="24"/>
        <v>0</v>
      </c>
      <c r="AP97" s="245"/>
      <c r="AQ97" s="249"/>
      <c r="AR97" s="12"/>
    </row>
    <row r="98" spans="1:44" ht="26.1" customHeight="1">
      <c r="A98" s="254"/>
      <c r="B98" s="255"/>
      <c r="C98" s="255"/>
      <c r="D98" s="255"/>
      <c r="E98" s="255"/>
      <c r="F98" s="664"/>
      <c r="G98" s="665"/>
      <c r="H98" s="607"/>
      <c r="I98" s="608"/>
      <c r="J98" s="608"/>
      <c r="K98" s="608"/>
      <c r="L98" s="608"/>
      <c r="M98" s="608"/>
      <c r="N98" s="608"/>
      <c r="O98" s="608"/>
      <c r="P98" s="608"/>
      <c r="Q98" s="40"/>
      <c r="R98" s="623"/>
      <c r="S98" s="624"/>
      <c r="T98" s="236"/>
      <c r="U98" s="237"/>
      <c r="V98" s="112"/>
      <c r="W98" s="109"/>
      <c r="X98" s="109"/>
      <c r="Y98" s="238"/>
      <c r="Z98" s="239">
        <f t="shared" si="22"/>
        <v>0</v>
      </c>
      <c r="AA98" s="240"/>
      <c r="AB98" s="241"/>
      <c r="AC98" s="256"/>
      <c r="AD98" s="247"/>
      <c r="AE98" s="245">
        <f t="shared" si="20"/>
        <v>0</v>
      </c>
      <c r="AF98" s="245"/>
      <c r="AG98" s="246"/>
      <c r="AH98" s="112"/>
      <c r="AI98" s="247"/>
      <c r="AJ98" s="245">
        <f t="shared" si="21"/>
        <v>0</v>
      </c>
      <c r="AK98" s="245"/>
      <c r="AL98" s="108"/>
      <c r="AM98" s="248">
        <f t="shared" si="23"/>
        <v>0</v>
      </c>
      <c r="AN98" s="247"/>
      <c r="AO98" s="245">
        <f t="shared" si="24"/>
        <v>0</v>
      </c>
      <c r="AP98" s="245"/>
      <c r="AQ98" s="249"/>
      <c r="AR98" s="12"/>
    </row>
    <row r="99" spans="1:44" ht="26.1" customHeight="1">
      <c r="A99" s="254"/>
      <c r="B99" s="255"/>
      <c r="C99" s="255"/>
      <c r="D99" s="255"/>
      <c r="E99" s="255"/>
      <c r="F99" s="664"/>
      <c r="G99" s="665"/>
      <c r="H99" s="607"/>
      <c r="I99" s="608"/>
      <c r="J99" s="608"/>
      <c r="K99" s="608"/>
      <c r="L99" s="608"/>
      <c r="M99" s="608"/>
      <c r="N99" s="608"/>
      <c r="O99" s="608"/>
      <c r="P99" s="608"/>
      <c r="Q99" s="40"/>
      <c r="R99" s="623"/>
      <c r="S99" s="624"/>
      <c r="T99" s="236"/>
      <c r="U99" s="237"/>
      <c r="V99" s="112"/>
      <c r="W99" s="109"/>
      <c r="X99" s="109"/>
      <c r="Y99" s="238"/>
      <c r="Z99" s="239">
        <f t="shared" si="22"/>
        <v>0</v>
      </c>
      <c r="AA99" s="240"/>
      <c r="AB99" s="241"/>
      <c r="AC99" s="256"/>
      <c r="AD99" s="247"/>
      <c r="AE99" s="245">
        <f t="shared" si="20"/>
        <v>0</v>
      </c>
      <c r="AF99" s="245"/>
      <c r="AG99" s="246"/>
      <c r="AH99" s="112"/>
      <c r="AI99" s="247"/>
      <c r="AJ99" s="245">
        <f t="shared" si="21"/>
        <v>0</v>
      </c>
      <c r="AK99" s="245"/>
      <c r="AL99" s="108"/>
      <c r="AM99" s="248">
        <f t="shared" si="23"/>
        <v>0</v>
      </c>
      <c r="AN99" s="247"/>
      <c r="AO99" s="245">
        <f t="shared" si="24"/>
        <v>0</v>
      </c>
      <c r="AP99" s="245"/>
      <c r="AQ99" s="249"/>
      <c r="AR99" s="12"/>
    </row>
    <row r="100" spans="1:44" ht="26.1" customHeight="1">
      <c r="A100" s="254"/>
      <c r="B100" s="255"/>
      <c r="C100" s="255"/>
      <c r="D100" s="255"/>
      <c r="E100" s="255"/>
      <c r="F100" s="664"/>
      <c r="G100" s="665"/>
      <c r="H100" s="607"/>
      <c r="I100" s="608"/>
      <c r="J100" s="608"/>
      <c r="K100" s="608"/>
      <c r="L100" s="608"/>
      <c r="M100" s="608"/>
      <c r="N100" s="608"/>
      <c r="O100" s="608"/>
      <c r="P100" s="608"/>
      <c r="Q100" s="40"/>
      <c r="R100" s="623"/>
      <c r="S100" s="624"/>
      <c r="T100" s="236"/>
      <c r="U100" s="237"/>
      <c r="V100" s="112"/>
      <c r="W100" s="109"/>
      <c r="X100" s="109"/>
      <c r="Y100" s="238"/>
      <c r="Z100" s="239">
        <f t="shared" si="22"/>
        <v>0</v>
      </c>
      <c r="AA100" s="240"/>
      <c r="AB100" s="241"/>
      <c r="AC100" s="256"/>
      <c r="AD100" s="247"/>
      <c r="AE100" s="245">
        <f t="shared" si="20"/>
        <v>0</v>
      </c>
      <c r="AF100" s="245"/>
      <c r="AG100" s="246"/>
      <c r="AH100" s="112"/>
      <c r="AI100" s="247"/>
      <c r="AJ100" s="245">
        <f t="shared" si="21"/>
        <v>0</v>
      </c>
      <c r="AK100" s="245"/>
      <c r="AL100" s="108"/>
      <c r="AM100" s="248">
        <f t="shared" si="23"/>
        <v>0</v>
      </c>
      <c r="AN100" s="247"/>
      <c r="AO100" s="245">
        <f t="shared" si="24"/>
        <v>0</v>
      </c>
      <c r="AP100" s="245"/>
      <c r="AQ100" s="249"/>
      <c r="AR100" s="12"/>
    </row>
    <row r="101" spans="1:44" ht="26.1" customHeight="1">
      <c r="A101" s="254"/>
      <c r="B101" s="255"/>
      <c r="C101" s="255"/>
      <c r="D101" s="255"/>
      <c r="E101" s="255"/>
      <c r="F101" s="664"/>
      <c r="G101" s="665"/>
      <c r="H101" s="607"/>
      <c r="I101" s="608"/>
      <c r="J101" s="608"/>
      <c r="K101" s="608"/>
      <c r="L101" s="608"/>
      <c r="M101" s="608"/>
      <c r="N101" s="608"/>
      <c r="O101" s="608"/>
      <c r="P101" s="608"/>
      <c r="Q101" s="40"/>
      <c r="R101" s="623"/>
      <c r="S101" s="624"/>
      <c r="T101" s="236"/>
      <c r="U101" s="237"/>
      <c r="V101" s="112"/>
      <c r="W101" s="109"/>
      <c r="X101" s="109"/>
      <c r="Y101" s="238"/>
      <c r="Z101" s="239">
        <f t="shared" si="22"/>
        <v>0</v>
      </c>
      <c r="AA101" s="240"/>
      <c r="AB101" s="241"/>
      <c r="AC101" s="256"/>
      <c r="AD101" s="247"/>
      <c r="AE101" s="245">
        <f t="shared" si="20"/>
        <v>0</v>
      </c>
      <c r="AF101" s="245"/>
      <c r="AG101" s="246"/>
      <c r="AH101" s="112"/>
      <c r="AI101" s="247"/>
      <c r="AJ101" s="245">
        <f t="shared" si="21"/>
        <v>0</v>
      </c>
      <c r="AK101" s="245"/>
      <c r="AL101" s="108"/>
      <c r="AM101" s="248">
        <f t="shared" si="23"/>
        <v>0</v>
      </c>
      <c r="AN101" s="247"/>
      <c r="AO101" s="245">
        <f t="shared" si="24"/>
        <v>0</v>
      </c>
      <c r="AP101" s="245"/>
      <c r="AQ101" s="249"/>
      <c r="AR101" s="12"/>
    </row>
    <row r="102" spans="1:44" ht="26.1" customHeight="1">
      <c r="A102" s="254"/>
      <c r="B102" s="255"/>
      <c r="C102" s="255"/>
      <c r="D102" s="255"/>
      <c r="E102" s="255"/>
      <c r="F102" s="664"/>
      <c r="G102" s="665"/>
      <c r="H102" s="607"/>
      <c r="I102" s="608"/>
      <c r="J102" s="608"/>
      <c r="K102" s="608"/>
      <c r="L102" s="608"/>
      <c r="M102" s="608"/>
      <c r="N102" s="608"/>
      <c r="O102" s="608"/>
      <c r="P102" s="608"/>
      <c r="Q102" s="40"/>
      <c r="R102" s="623"/>
      <c r="S102" s="624"/>
      <c r="T102" s="236"/>
      <c r="U102" s="237"/>
      <c r="V102" s="112"/>
      <c r="W102" s="109"/>
      <c r="X102" s="109"/>
      <c r="Y102" s="238"/>
      <c r="Z102" s="239">
        <f t="shared" si="22"/>
        <v>0</v>
      </c>
      <c r="AA102" s="240"/>
      <c r="AB102" s="241"/>
      <c r="AC102" s="256"/>
      <c r="AD102" s="247"/>
      <c r="AE102" s="245">
        <f t="shared" si="20"/>
        <v>0</v>
      </c>
      <c r="AF102" s="245"/>
      <c r="AG102" s="246"/>
      <c r="AH102" s="112"/>
      <c r="AI102" s="247"/>
      <c r="AJ102" s="245">
        <f t="shared" si="21"/>
        <v>0</v>
      </c>
      <c r="AK102" s="245"/>
      <c r="AL102" s="108"/>
      <c r="AM102" s="248">
        <f t="shared" si="23"/>
        <v>0</v>
      </c>
      <c r="AN102" s="247"/>
      <c r="AO102" s="245">
        <f t="shared" si="24"/>
        <v>0</v>
      </c>
      <c r="AP102" s="245"/>
      <c r="AQ102" s="249"/>
      <c r="AR102" s="12"/>
    </row>
    <row r="103" spans="1:44" ht="26.1" customHeight="1">
      <c r="A103" s="254"/>
      <c r="B103" s="255"/>
      <c r="C103" s="255"/>
      <c r="D103" s="255"/>
      <c r="E103" s="255"/>
      <c r="F103" s="664"/>
      <c r="G103" s="665"/>
      <c r="H103" s="607"/>
      <c r="I103" s="608"/>
      <c r="J103" s="608"/>
      <c r="K103" s="608"/>
      <c r="L103" s="608"/>
      <c r="M103" s="608"/>
      <c r="N103" s="608"/>
      <c r="O103" s="608"/>
      <c r="P103" s="608"/>
      <c r="Q103" s="40"/>
      <c r="R103" s="623"/>
      <c r="S103" s="624"/>
      <c r="T103" s="236"/>
      <c r="U103" s="237"/>
      <c r="V103" s="112"/>
      <c r="W103" s="109"/>
      <c r="X103" s="109"/>
      <c r="Y103" s="238"/>
      <c r="Z103" s="239">
        <f t="shared" si="22"/>
        <v>0</v>
      </c>
      <c r="AA103" s="240"/>
      <c r="AB103" s="241"/>
      <c r="AC103" s="256"/>
      <c r="AD103" s="247"/>
      <c r="AE103" s="245">
        <f t="shared" si="20"/>
        <v>0</v>
      </c>
      <c r="AF103" s="245"/>
      <c r="AG103" s="246"/>
      <c r="AH103" s="112"/>
      <c r="AI103" s="247"/>
      <c r="AJ103" s="245">
        <f t="shared" si="21"/>
        <v>0</v>
      </c>
      <c r="AK103" s="245"/>
      <c r="AL103" s="108"/>
      <c r="AM103" s="248">
        <f t="shared" si="23"/>
        <v>0</v>
      </c>
      <c r="AN103" s="247"/>
      <c r="AO103" s="245">
        <f>AE103-AJ103</f>
        <v>0</v>
      </c>
      <c r="AP103" s="245"/>
      <c r="AQ103" s="249"/>
      <c r="AR103" s="12"/>
    </row>
    <row r="104" spans="1:44" ht="26.1" customHeight="1">
      <c r="A104" s="254"/>
      <c r="B104" s="255"/>
      <c r="C104" s="255"/>
      <c r="D104" s="255"/>
      <c r="E104" s="255"/>
      <c r="F104" s="664"/>
      <c r="G104" s="665"/>
      <c r="H104" s="607"/>
      <c r="I104" s="608"/>
      <c r="J104" s="608"/>
      <c r="K104" s="608"/>
      <c r="L104" s="608"/>
      <c r="M104" s="608"/>
      <c r="N104" s="608"/>
      <c r="O104" s="608"/>
      <c r="P104" s="608"/>
      <c r="Q104" s="40"/>
      <c r="R104" s="623"/>
      <c r="S104" s="624"/>
      <c r="T104" s="236"/>
      <c r="U104" s="237"/>
      <c r="V104" s="112"/>
      <c r="W104" s="109"/>
      <c r="X104" s="109"/>
      <c r="Y104" s="238"/>
      <c r="Z104" s="239">
        <f t="shared" si="22"/>
        <v>0</v>
      </c>
      <c r="AA104" s="240"/>
      <c r="AB104" s="241"/>
      <c r="AC104" s="256"/>
      <c r="AD104" s="247"/>
      <c r="AE104" s="245">
        <f t="shared" si="20"/>
        <v>0</v>
      </c>
      <c r="AF104" s="245"/>
      <c r="AG104" s="246"/>
      <c r="AH104" s="112"/>
      <c r="AI104" s="247"/>
      <c r="AJ104" s="245">
        <f t="shared" si="21"/>
        <v>0</v>
      </c>
      <c r="AK104" s="245"/>
      <c r="AL104" s="108"/>
      <c r="AM104" s="248">
        <f t="shared" si="23"/>
        <v>0</v>
      </c>
      <c r="AN104" s="247"/>
      <c r="AO104" s="245">
        <f t="shared" ref="AO104:AO110" si="25">AE104-AJ104</f>
        <v>0</v>
      </c>
      <c r="AP104" s="245"/>
      <c r="AQ104" s="249"/>
      <c r="AR104" s="3"/>
    </row>
    <row r="105" spans="1:44" ht="26.1" customHeight="1">
      <c r="A105" s="254"/>
      <c r="B105" s="255"/>
      <c r="C105" s="255"/>
      <c r="D105" s="255"/>
      <c r="E105" s="255"/>
      <c r="F105" s="664"/>
      <c r="G105" s="665"/>
      <c r="H105" s="607"/>
      <c r="I105" s="608"/>
      <c r="J105" s="608"/>
      <c r="K105" s="608"/>
      <c r="L105" s="608"/>
      <c r="M105" s="608"/>
      <c r="N105" s="608"/>
      <c r="O105" s="608"/>
      <c r="P105" s="608"/>
      <c r="Q105" s="40"/>
      <c r="R105" s="623"/>
      <c r="S105" s="624"/>
      <c r="T105" s="236"/>
      <c r="U105" s="237"/>
      <c r="V105" s="112"/>
      <c r="W105" s="109"/>
      <c r="X105" s="109"/>
      <c r="Y105" s="238"/>
      <c r="Z105" s="239">
        <f t="shared" si="22"/>
        <v>0</v>
      </c>
      <c r="AA105" s="240"/>
      <c r="AB105" s="241"/>
      <c r="AC105" s="256"/>
      <c r="AD105" s="247"/>
      <c r="AE105" s="245">
        <f t="shared" si="20"/>
        <v>0</v>
      </c>
      <c r="AF105" s="245"/>
      <c r="AG105" s="246"/>
      <c r="AH105" s="112"/>
      <c r="AI105" s="247"/>
      <c r="AJ105" s="245">
        <f t="shared" si="21"/>
        <v>0</v>
      </c>
      <c r="AK105" s="245"/>
      <c r="AL105" s="108"/>
      <c r="AM105" s="248">
        <f t="shared" si="23"/>
        <v>0</v>
      </c>
      <c r="AN105" s="247"/>
      <c r="AO105" s="245">
        <f t="shared" si="25"/>
        <v>0</v>
      </c>
      <c r="AP105" s="245"/>
      <c r="AQ105" s="249"/>
      <c r="AR105" s="12"/>
    </row>
    <row r="106" spans="1:44" ht="26.1" customHeight="1">
      <c r="A106" s="254"/>
      <c r="B106" s="255"/>
      <c r="C106" s="255"/>
      <c r="D106" s="255"/>
      <c r="E106" s="255"/>
      <c r="F106" s="664"/>
      <c r="G106" s="665"/>
      <c r="H106" s="607"/>
      <c r="I106" s="608"/>
      <c r="J106" s="608"/>
      <c r="K106" s="608"/>
      <c r="L106" s="608"/>
      <c r="M106" s="608"/>
      <c r="N106" s="608"/>
      <c r="O106" s="608"/>
      <c r="P106" s="608"/>
      <c r="Q106" s="40"/>
      <c r="R106" s="623"/>
      <c r="S106" s="624"/>
      <c r="T106" s="236"/>
      <c r="U106" s="237"/>
      <c r="V106" s="112"/>
      <c r="W106" s="109"/>
      <c r="X106" s="109"/>
      <c r="Y106" s="238"/>
      <c r="Z106" s="239">
        <f t="shared" si="22"/>
        <v>0</v>
      </c>
      <c r="AA106" s="240"/>
      <c r="AB106" s="241"/>
      <c r="AC106" s="256"/>
      <c r="AD106" s="247"/>
      <c r="AE106" s="245">
        <f t="shared" si="20"/>
        <v>0</v>
      </c>
      <c r="AF106" s="245"/>
      <c r="AG106" s="246"/>
      <c r="AH106" s="112"/>
      <c r="AI106" s="247"/>
      <c r="AJ106" s="245">
        <f t="shared" si="21"/>
        <v>0</v>
      </c>
      <c r="AK106" s="245"/>
      <c r="AL106" s="108"/>
      <c r="AM106" s="248">
        <f t="shared" si="23"/>
        <v>0</v>
      </c>
      <c r="AN106" s="247"/>
      <c r="AO106" s="245">
        <f t="shared" si="25"/>
        <v>0</v>
      </c>
      <c r="AP106" s="245"/>
      <c r="AQ106" s="249"/>
      <c r="AR106" s="12"/>
    </row>
    <row r="107" spans="1:44" ht="26.1" customHeight="1">
      <c r="A107" s="254"/>
      <c r="B107" s="255"/>
      <c r="C107" s="255"/>
      <c r="D107" s="255"/>
      <c r="E107" s="255"/>
      <c r="F107" s="664"/>
      <c r="G107" s="665"/>
      <c r="H107" s="607"/>
      <c r="I107" s="608"/>
      <c r="J107" s="608"/>
      <c r="K107" s="608"/>
      <c r="L107" s="608"/>
      <c r="M107" s="608"/>
      <c r="N107" s="608"/>
      <c r="O107" s="608"/>
      <c r="P107" s="608"/>
      <c r="Q107" s="40"/>
      <c r="R107" s="623"/>
      <c r="S107" s="624"/>
      <c r="T107" s="236"/>
      <c r="U107" s="237"/>
      <c r="V107" s="112"/>
      <c r="W107" s="109"/>
      <c r="X107" s="109"/>
      <c r="Y107" s="238"/>
      <c r="Z107" s="239">
        <f t="shared" si="22"/>
        <v>0</v>
      </c>
      <c r="AA107" s="240"/>
      <c r="AB107" s="241"/>
      <c r="AC107" s="256"/>
      <c r="AD107" s="247"/>
      <c r="AE107" s="245">
        <f t="shared" si="20"/>
        <v>0</v>
      </c>
      <c r="AF107" s="245"/>
      <c r="AG107" s="246"/>
      <c r="AH107" s="112"/>
      <c r="AI107" s="247"/>
      <c r="AJ107" s="245">
        <f t="shared" si="21"/>
        <v>0</v>
      </c>
      <c r="AK107" s="245"/>
      <c r="AL107" s="108"/>
      <c r="AM107" s="248">
        <f t="shared" si="23"/>
        <v>0</v>
      </c>
      <c r="AN107" s="247"/>
      <c r="AO107" s="245">
        <f t="shared" si="25"/>
        <v>0</v>
      </c>
      <c r="AP107" s="245"/>
      <c r="AQ107" s="249"/>
      <c r="AR107" s="12"/>
    </row>
    <row r="108" spans="1:44" ht="26.1" customHeight="1">
      <c r="A108" s="254"/>
      <c r="B108" s="255"/>
      <c r="C108" s="255"/>
      <c r="D108" s="255"/>
      <c r="E108" s="255"/>
      <c r="F108" s="664"/>
      <c r="G108" s="665"/>
      <c r="H108" s="607"/>
      <c r="I108" s="608"/>
      <c r="J108" s="608"/>
      <c r="K108" s="608"/>
      <c r="L108" s="608"/>
      <c r="M108" s="608"/>
      <c r="N108" s="608"/>
      <c r="O108" s="608"/>
      <c r="P108" s="608"/>
      <c r="Q108" s="40"/>
      <c r="R108" s="623"/>
      <c r="S108" s="624"/>
      <c r="T108" s="236"/>
      <c r="U108" s="237"/>
      <c r="V108" s="112"/>
      <c r="W108" s="109"/>
      <c r="X108" s="109"/>
      <c r="Y108" s="238"/>
      <c r="Z108" s="239">
        <f t="shared" si="22"/>
        <v>0</v>
      </c>
      <c r="AA108" s="240"/>
      <c r="AB108" s="241"/>
      <c r="AC108" s="256"/>
      <c r="AD108" s="247"/>
      <c r="AE108" s="245">
        <f t="shared" si="20"/>
        <v>0</v>
      </c>
      <c r="AF108" s="245"/>
      <c r="AG108" s="246"/>
      <c r="AH108" s="112"/>
      <c r="AI108" s="247"/>
      <c r="AJ108" s="245">
        <f t="shared" si="21"/>
        <v>0</v>
      </c>
      <c r="AK108" s="245"/>
      <c r="AL108" s="108"/>
      <c r="AM108" s="248">
        <f t="shared" si="23"/>
        <v>0</v>
      </c>
      <c r="AN108" s="247"/>
      <c r="AO108" s="245">
        <f t="shared" si="25"/>
        <v>0</v>
      </c>
      <c r="AP108" s="245"/>
      <c r="AQ108" s="249"/>
      <c r="AR108" s="12"/>
    </row>
    <row r="109" spans="1:44" ht="26.1" customHeight="1">
      <c r="A109" s="254"/>
      <c r="B109" s="255"/>
      <c r="C109" s="255"/>
      <c r="D109" s="255"/>
      <c r="E109" s="255"/>
      <c r="F109" s="664"/>
      <c r="G109" s="665"/>
      <c r="H109" s="607"/>
      <c r="I109" s="608"/>
      <c r="J109" s="608"/>
      <c r="K109" s="608"/>
      <c r="L109" s="608"/>
      <c r="M109" s="608"/>
      <c r="N109" s="608"/>
      <c r="O109" s="608"/>
      <c r="P109" s="608"/>
      <c r="Q109" s="40"/>
      <c r="R109" s="623"/>
      <c r="S109" s="624"/>
      <c r="T109" s="236"/>
      <c r="U109" s="237"/>
      <c r="V109" s="112"/>
      <c r="W109" s="109"/>
      <c r="X109" s="109"/>
      <c r="Y109" s="238"/>
      <c r="Z109" s="239">
        <f t="shared" si="22"/>
        <v>0</v>
      </c>
      <c r="AA109" s="240"/>
      <c r="AB109" s="241"/>
      <c r="AC109" s="256"/>
      <c r="AD109" s="247"/>
      <c r="AE109" s="245">
        <f t="shared" si="20"/>
        <v>0</v>
      </c>
      <c r="AF109" s="245"/>
      <c r="AG109" s="246"/>
      <c r="AH109" s="112"/>
      <c r="AI109" s="247"/>
      <c r="AJ109" s="245">
        <f t="shared" si="21"/>
        <v>0</v>
      </c>
      <c r="AK109" s="245"/>
      <c r="AL109" s="108"/>
      <c r="AM109" s="248">
        <f t="shared" si="23"/>
        <v>0</v>
      </c>
      <c r="AN109" s="247"/>
      <c r="AO109" s="245">
        <f t="shared" si="25"/>
        <v>0</v>
      </c>
      <c r="AP109" s="245"/>
      <c r="AQ109" s="249"/>
      <c r="AR109" s="12"/>
    </row>
    <row r="110" spans="1:44" ht="26.1" customHeight="1" thickBot="1">
      <c r="A110" s="250"/>
      <c r="B110" s="251"/>
      <c r="C110" s="251"/>
      <c r="D110" s="251"/>
      <c r="E110" s="251"/>
      <c r="F110" s="664"/>
      <c r="G110" s="665"/>
      <c r="H110" s="639"/>
      <c r="I110" s="640"/>
      <c r="J110" s="640"/>
      <c r="K110" s="640"/>
      <c r="L110" s="640"/>
      <c r="M110" s="640"/>
      <c r="N110" s="640"/>
      <c r="O110" s="640"/>
      <c r="P110" s="640"/>
      <c r="Q110" s="41"/>
      <c r="R110" s="623"/>
      <c r="S110" s="624"/>
      <c r="T110" s="236"/>
      <c r="U110" s="237"/>
      <c r="V110" s="112"/>
      <c r="W110" s="109"/>
      <c r="X110" s="109"/>
      <c r="Y110" s="238"/>
      <c r="Z110" s="239">
        <f t="shared" si="22"/>
        <v>0</v>
      </c>
      <c r="AA110" s="240"/>
      <c r="AB110" s="241"/>
      <c r="AC110" s="242"/>
      <c r="AD110" s="228"/>
      <c r="AE110" s="225">
        <f t="shared" si="20"/>
        <v>0</v>
      </c>
      <c r="AF110" s="225"/>
      <c r="AG110" s="243"/>
      <c r="AH110" s="244"/>
      <c r="AI110" s="228"/>
      <c r="AJ110" s="225">
        <f t="shared" si="21"/>
        <v>0</v>
      </c>
      <c r="AK110" s="225"/>
      <c r="AL110" s="226"/>
      <c r="AM110" s="227">
        <f t="shared" si="23"/>
        <v>0</v>
      </c>
      <c r="AN110" s="228"/>
      <c r="AO110" s="225">
        <f t="shared" si="25"/>
        <v>0</v>
      </c>
      <c r="AP110" s="225"/>
      <c r="AQ110" s="229"/>
      <c r="AR110" s="12"/>
    </row>
    <row r="111" spans="1:44" ht="26.1" customHeight="1" thickTop="1" thickBot="1">
      <c r="A111" s="81" t="s">
        <v>46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3"/>
      <c r="Z111" s="84">
        <f>SUM(Z88:AB110)</f>
        <v>0</v>
      </c>
      <c r="AA111" s="85"/>
      <c r="AB111" s="86"/>
      <c r="AC111" s="230"/>
      <c r="AD111" s="231"/>
      <c r="AE111" s="232"/>
      <c r="AF111" s="232"/>
      <c r="AG111" s="233"/>
      <c r="AH111" s="88"/>
      <c r="AI111" s="231"/>
      <c r="AJ111" s="232"/>
      <c r="AK111" s="232"/>
      <c r="AL111" s="89"/>
      <c r="AM111" s="234"/>
      <c r="AN111" s="235"/>
      <c r="AO111" s="223">
        <f>SUM(AO84,AO88:AQ110)</f>
        <v>11000</v>
      </c>
      <c r="AP111" s="223"/>
      <c r="AQ111" s="224"/>
      <c r="AR111" s="12"/>
    </row>
    <row r="112" spans="1:44" ht="21.95" customHeight="1" thickBot="1">
      <c r="A112" s="272"/>
      <c r="B112" s="272"/>
      <c r="C112" s="272"/>
      <c r="D112" s="272"/>
      <c r="E112" s="272"/>
      <c r="F112" s="272"/>
      <c r="G112" s="273">
        <f>$T$1</f>
        <v>45071</v>
      </c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X112" s="273"/>
      <c r="Y112" s="496" t="s">
        <v>47</v>
      </c>
      <c r="Z112" s="496"/>
      <c r="AA112" s="496"/>
      <c r="AB112" s="23">
        <f>AB85+1</f>
        <v>5</v>
      </c>
      <c r="AC112" s="22" t="s">
        <v>44</v>
      </c>
      <c r="AD112" s="7">
        <f>$AE$1</f>
        <v>5</v>
      </c>
      <c r="AE112" s="7"/>
      <c r="AF112" s="6"/>
      <c r="AG112" s="6"/>
      <c r="AH112" s="6"/>
      <c r="AI112" s="6"/>
      <c r="AJ112" s="15"/>
      <c r="AK112" s="15"/>
      <c r="AL112" s="275" t="s">
        <v>0</v>
      </c>
      <c r="AM112" s="275"/>
      <c r="AN112" s="276">
        <f>$AN$1</f>
        <v>45071</v>
      </c>
      <c r="AO112" s="276"/>
      <c r="AP112" s="276"/>
      <c r="AQ112" s="276"/>
      <c r="AR112" s="8"/>
    </row>
    <row r="113" spans="1:44" ht="15" customHeight="1">
      <c r="A113" s="305" t="s">
        <v>23</v>
      </c>
      <c r="B113" s="306"/>
      <c r="C113" s="306" t="s">
        <v>24</v>
      </c>
      <c r="D113" s="306"/>
      <c r="E113" s="306"/>
      <c r="F113" s="660" t="s">
        <v>25</v>
      </c>
      <c r="G113" s="661"/>
      <c r="H113" s="207" t="s">
        <v>26</v>
      </c>
      <c r="I113" s="208"/>
      <c r="J113" s="208"/>
      <c r="K113" s="208"/>
      <c r="L113" s="208"/>
      <c r="M113" s="208"/>
      <c r="N113" s="208"/>
      <c r="O113" s="208"/>
      <c r="P113" s="208"/>
      <c r="Q113" s="589" t="s">
        <v>77</v>
      </c>
      <c r="R113" s="213" t="s">
        <v>27</v>
      </c>
      <c r="S113" s="214"/>
      <c r="T113" s="174" t="s">
        <v>28</v>
      </c>
      <c r="U113" s="175"/>
      <c r="V113" s="176"/>
      <c r="W113" s="175" t="s">
        <v>29</v>
      </c>
      <c r="X113" s="175"/>
      <c r="Y113" s="176"/>
      <c r="Z113" s="174" t="s">
        <v>30</v>
      </c>
      <c r="AA113" s="175"/>
      <c r="AB113" s="180"/>
      <c r="AC113" s="297" t="s">
        <v>31</v>
      </c>
      <c r="AD113" s="298"/>
      <c r="AE113" s="298"/>
      <c r="AF113" s="298"/>
      <c r="AG113" s="298"/>
      <c r="AH113" s="299" t="s">
        <v>32</v>
      </c>
      <c r="AI113" s="300"/>
      <c r="AJ113" s="300"/>
      <c r="AK113" s="300"/>
      <c r="AL113" s="301"/>
      <c r="AM113" s="187" t="s">
        <v>33</v>
      </c>
      <c r="AN113" s="188"/>
      <c r="AO113" s="188"/>
      <c r="AP113" s="188"/>
      <c r="AQ113" s="189"/>
      <c r="AR113" s="2"/>
    </row>
    <row r="114" spans="1:44" ht="15" customHeight="1">
      <c r="A114" s="307"/>
      <c r="B114" s="277"/>
      <c r="C114" s="277"/>
      <c r="D114" s="277"/>
      <c r="E114" s="277"/>
      <c r="F114" s="662"/>
      <c r="G114" s="663"/>
      <c r="H114" s="210"/>
      <c r="I114" s="211"/>
      <c r="J114" s="211"/>
      <c r="K114" s="211"/>
      <c r="L114" s="211"/>
      <c r="M114" s="211"/>
      <c r="N114" s="211"/>
      <c r="O114" s="211"/>
      <c r="P114" s="211"/>
      <c r="Q114" s="590"/>
      <c r="R114" s="215"/>
      <c r="S114" s="216"/>
      <c r="T114" s="177"/>
      <c r="U114" s="178"/>
      <c r="V114" s="179"/>
      <c r="W114" s="178"/>
      <c r="X114" s="178"/>
      <c r="Y114" s="179"/>
      <c r="Z114" s="177"/>
      <c r="AA114" s="178"/>
      <c r="AB114" s="181"/>
      <c r="AC114" s="302" t="s">
        <v>34</v>
      </c>
      <c r="AD114" s="303"/>
      <c r="AE114" s="303" t="s">
        <v>35</v>
      </c>
      <c r="AF114" s="303"/>
      <c r="AG114" s="303"/>
      <c r="AH114" s="193" t="s">
        <v>34</v>
      </c>
      <c r="AI114" s="277"/>
      <c r="AJ114" s="277" t="s">
        <v>35</v>
      </c>
      <c r="AK114" s="277"/>
      <c r="AL114" s="150"/>
      <c r="AM114" s="304" t="s">
        <v>34</v>
      </c>
      <c r="AN114" s="277"/>
      <c r="AO114" s="277" t="s">
        <v>35</v>
      </c>
      <c r="AP114" s="277"/>
      <c r="AQ114" s="278"/>
      <c r="AR114" s="2"/>
    </row>
    <row r="115" spans="1:44" ht="26.1" customHeight="1">
      <c r="A115" s="279"/>
      <c r="B115" s="280"/>
      <c r="C115" s="280"/>
      <c r="D115" s="280"/>
      <c r="E115" s="280"/>
      <c r="F115" s="654"/>
      <c r="G115" s="655"/>
      <c r="H115" s="656"/>
      <c r="I115" s="657"/>
      <c r="J115" s="657"/>
      <c r="K115" s="657"/>
      <c r="L115" s="657"/>
      <c r="M115" s="657"/>
      <c r="N115" s="657"/>
      <c r="O115" s="657"/>
      <c r="P115" s="657"/>
      <c r="Q115" s="39"/>
      <c r="R115" s="658"/>
      <c r="S115" s="659"/>
      <c r="T115" s="288"/>
      <c r="U115" s="289"/>
      <c r="V115" s="290"/>
      <c r="W115" s="291"/>
      <c r="X115" s="291"/>
      <c r="Y115" s="292"/>
      <c r="Z115" s="293">
        <f>T115*W115</f>
        <v>0</v>
      </c>
      <c r="AA115" s="294"/>
      <c r="AB115" s="295"/>
      <c r="AC115" s="296"/>
      <c r="AD115" s="259"/>
      <c r="AE115" s="257">
        <f t="shared" ref="AE115:AE137" si="26">ROUNDDOWN(AC115*W115,0)</f>
        <v>0</v>
      </c>
      <c r="AF115" s="257"/>
      <c r="AG115" s="258"/>
      <c r="AH115" s="147"/>
      <c r="AI115" s="259"/>
      <c r="AJ115" s="257">
        <f t="shared" ref="AJ115:AJ137" si="27">ROUNDDOWN(AH115*W115,0)</f>
        <v>0</v>
      </c>
      <c r="AK115" s="257"/>
      <c r="AL115" s="143"/>
      <c r="AM115" s="260">
        <f>AC115-AH115</f>
        <v>0</v>
      </c>
      <c r="AN115" s="259"/>
      <c r="AO115" s="257">
        <f>AE115-AJ115</f>
        <v>0</v>
      </c>
      <c r="AP115" s="257"/>
      <c r="AQ115" s="261"/>
      <c r="AR115" s="2"/>
    </row>
    <row r="116" spans="1:44" ht="26.1" customHeight="1">
      <c r="A116" s="254"/>
      <c r="B116" s="255"/>
      <c r="C116" s="255"/>
      <c r="D116" s="255"/>
      <c r="E116" s="255"/>
      <c r="F116" s="664"/>
      <c r="G116" s="665"/>
      <c r="H116" s="607"/>
      <c r="I116" s="608"/>
      <c r="J116" s="608"/>
      <c r="K116" s="608"/>
      <c r="L116" s="608"/>
      <c r="M116" s="608"/>
      <c r="N116" s="608"/>
      <c r="O116" s="608"/>
      <c r="P116" s="608"/>
      <c r="Q116" s="40"/>
      <c r="R116" s="623"/>
      <c r="S116" s="624"/>
      <c r="T116" s="236"/>
      <c r="U116" s="237"/>
      <c r="V116" s="112"/>
      <c r="W116" s="109"/>
      <c r="X116" s="109"/>
      <c r="Y116" s="238"/>
      <c r="Z116" s="239">
        <f t="shared" ref="Z116:Z137" si="28">T116*W116</f>
        <v>0</v>
      </c>
      <c r="AA116" s="240"/>
      <c r="AB116" s="241"/>
      <c r="AC116" s="256"/>
      <c r="AD116" s="247"/>
      <c r="AE116" s="245">
        <f t="shared" si="26"/>
        <v>0</v>
      </c>
      <c r="AF116" s="245"/>
      <c r="AG116" s="246"/>
      <c r="AH116" s="112"/>
      <c r="AI116" s="247"/>
      <c r="AJ116" s="245">
        <f t="shared" si="27"/>
        <v>0</v>
      </c>
      <c r="AK116" s="245"/>
      <c r="AL116" s="108"/>
      <c r="AM116" s="248">
        <f t="shared" ref="AM116:AM137" si="29">AC116-AH116</f>
        <v>0</v>
      </c>
      <c r="AN116" s="247"/>
      <c r="AO116" s="245">
        <f t="shared" ref="AO116:AO130" si="30">AE116-AJ116</f>
        <v>0</v>
      </c>
      <c r="AP116" s="245"/>
      <c r="AQ116" s="249"/>
      <c r="AR116" s="2"/>
    </row>
    <row r="117" spans="1:44" ht="26.1" customHeight="1">
      <c r="A117" s="254"/>
      <c r="B117" s="255"/>
      <c r="C117" s="255"/>
      <c r="D117" s="255"/>
      <c r="E117" s="255"/>
      <c r="F117" s="664"/>
      <c r="G117" s="665"/>
      <c r="H117" s="607"/>
      <c r="I117" s="608"/>
      <c r="J117" s="608"/>
      <c r="K117" s="608"/>
      <c r="L117" s="608"/>
      <c r="M117" s="608"/>
      <c r="N117" s="608"/>
      <c r="O117" s="608"/>
      <c r="P117" s="608"/>
      <c r="Q117" s="40"/>
      <c r="R117" s="623"/>
      <c r="S117" s="624"/>
      <c r="T117" s="236"/>
      <c r="U117" s="237"/>
      <c r="V117" s="112"/>
      <c r="W117" s="109"/>
      <c r="X117" s="109"/>
      <c r="Y117" s="238"/>
      <c r="Z117" s="239">
        <f t="shared" si="28"/>
        <v>0</v>
      </c>
      <c r="AA117" s="240"/>
      <c r="AB117" s="241"/>
      <c r="AC117" s="256"/>
      <c r="AD117" s="247"/>
      <c r="AE117" s="245">
        <f t="shared" si="26"/>
        <v>0</v>
      </c>
      <c r="AF117" s="245"/>
      <c r="AG117" s="246"/>
      <c r="AH117" s="112"/>
      <c r="AI117" s="247"/>
      <c r="AJ117" s="245">
        <f t="shared" si="27"/>
        <v>0</v>
      </c>
      <c r="AK117" s="245"/>
      <c r="AL117" s="108"/>
      <c r="AM117" s="248">
        <f t="shared" si="29"/>
        <v>0</v>
      </c>
      <c r="AN117" s="247"/>
      <c r="AO117" s="245">
        <f t="shared" si="30"/>
        <v>0</v>
      </c>
      <c r="AP117" s="245"/>
      <c r="AQ117" s="249"/>
      <c r="AR117" s="3"/>
    </row>
    <row r="118" spans="1:44" ht="26.1" customHeight="1">
      <c r="A118" s="254"/>
      <c r="B118" s="255"/>
      <c r="C118" s="255"/>
      <c r="D118" s="255"/>
      <c r="E118" s="255"/>
      <c r="F118" s="664"/>
      <c r="G118" s="665"/>
      <c r="H118" s="607"/>
      <c r="I118" s="608"/>
      <c r="J118" s="608"/>
      <c r="K118" s="608"/>
      <c r="L118" s="608"/>
      <c r="M118" s="608"/>
      <c r="N118" s="608"/>
      <c r="O118" s="608"/>
      <c r="P118" s="608"/>
      <c r="Q118" s="40"/>
      <c r="R118" s="623"/>
      <c r="S118" s="624"/>
      <c r="T118" s="236"/>
      <c r="U118" s="237"/>
      <c r="V118" s="112"/>
      <c r="W118" s="109"/>
      <c r="X118" s="109"/>
      <c r="Y118" s="238"/>
      <c r="Z118" s="239">
        <f t="shared" si="28"/>
        <v>0</v>
      </c>
      <c r="AA118" s="240"/>
      <c r="AB118" s="241"/>
      <c r="AC118" s="256"/>
      <c r="AD118" s="247"/>
      <c r="AE118" s="245">
        <f t="shared" si="26"/>
        <v>0</v>
      </c>
      <c r="AF118" s="245"/>
      <c r="AG118" s="246"/>
      <c r="AH118" s="112"/>
      <c r="AI118" s="247"/>
      <c r="AJ118" s="245">
        <f t="shared" si="27"/>
        <v>0</v>
      </c>
      <c r="AK118" s="245"/>
      <c r="AL118" s="108"/>
      <c r="AM118" s="248">
        <f t="shared" si="29"/>
        <v>0</v>
      </c>
      <c r="AN118" s="247"/>
      <c r="AO118" s="245">
        <f t="shared" si="30"/>
        <v>0</v>
      </c>
      <c r="AP118" s="245"/>
      <c r="AQ118" s="249"/>
      <c r="AR118" s="3"/>
    </row>
    <row r="119" spans="1:44" ht="26.1" customHeight="1">
      <c r="A119" s="254"/>
      <c r="B119" s="255"/>
      <c r="C119" s="255"/>
      <c r="D119" s="255"/>
      <c r="E119" s="255"/>
      <c r="F119" s="664"/>
      <c r="G119" s="665"/>
      <c r="H119" s="607"/>
      <c r="I119" s="608"/>
      <c r="J119" s="608"/>
      <c r="K119" s="608"/>
      <c r="L119" s="608"/>
      <c r="M119" s="608"/>
      <c r="N119" s="608"/>
      <c r="O119" s="608"/>
      <c r="P119" s="608"/>
      <c r="Q119" s="40"/>
      <c r="R119" s="623"/>
      <c r="S119" s="624"/>
      <c r="T119" s="236"/>
      <c r="U119" s="237"/>
      <c r="V119" s="112"/>
      <c r="W119" s="109"/>
      <c r="X119" s="109"/>
      <c r="Y119" s="238"/>
      <c r="Z119" s="239">
        <f t="shared" si="28"/>
        <v>0</v>
      </c>
      <c r="AA119" s="240"/>
      <c r="AB119" s="241"/>
      <c r="AC119" s="256"/>
      <c r="AD119" s="247"/>
      <c r="AE119" s="245">
        <f t="shared" si="26"/>
        <v>0</v>
      </c>
      <c r="AF119" s="245"/>
      <c r="AG119" s="246"/>
      <c r="AH119" s="112"/>
      <c r="AI119" s="247"/>
      <c r="AJ119" s="245">
        <f t="shared" si="27"/>
        <v>0</v>
      </c>
      <c r="AK119" s="245"/>
      <c r="AL119" s="108"/>
      <c r="AM119" s="248">
        <f t="shared" si="29"/>
        <v>0</v>
      </c>
      <c r="AN119" s="247"/>
      <c r="AO119" s="245">
        <f t="shared" si="30"/>
        <v>0</v>
      </c>
      <c r="AP119" s="245"/>
      <c r="AQ119" s="249"/>
      <c r="AR119" s="12"/>
    </row>
    <row r="120" spans="1:44" ht="26.1" customHeight="1">
      <c r="A120" s="254"/>
      <c r="B120" s="255"/>
      <c r="C120" s="255"/>
      <c r="D120" s="255"/>
      <c r="E120" s="255"/>
      <c r="F120" s="664"/>
      <c r="G120" s="665"/>
      <c r="H120" s="607"/>
      <c r="I120" s="608"/>
      <c r="J120" s="608"/>
      <c r="K120" s="608"/>
      <c r="L120" s="608"/>
      <c r="M120" s="608"/>
      <c r="N120" s="608"/>
      <c r="O120" s="608"/>
      <c r="P120" s="608"/>
      <c r="Q120" s="40"/>
      <c r="R120" s="623"/>
      <c r="S120" s="624"/>
      <c r="T120" s="236"/>
      <c r="U120" s="237"/>
      <c r="V120" s="112"/>
      <c r="W120" s="109"/>
      <c r="X120" s="109"/>
      <c r="Y120" s="238"/>
      <c r="Z120" s="239">
        <f t="shared" si="28"/>
        <v>0</v>
      </c>
      <c r="AA120" s="240"/>
      <c r="AB120" s="241"/>
      <c r="AC120" s="256"/>
      <c r="AD120" s="247"/>
      <c r="AE120" s="245">
        <f t="shared" si="26"/>
        <v>0</v>
      </c>
      <c r="AF120" s="245"/>
      <c r="AG120" s="246"/>
      <c r="AH120" s="112"/>
      <c r="AI120" s="247"/>
      <c r="AJ120" s="245">
        <f t="shared" si="27"/>
        <v>0</v>
      </c>
      <c r="AK120" s="245"/>
      <c r="AL120" s="108"/>
      <c r="AM120" s="248">
        <f t="shared" si="29"/>
        <v>0</v>
      </c>
      <c r="AN120" s="247"/>
      <c r="AO120" s="245">
        <f t="shared" si="30"/>
        <v>0</v>
      </c>
      <c r="AP120" s="245"/>
      <c r="AQ120" s="249"/>
      <c r="AR120" s="12"/>
    </row>
    <row r="121" spans="1:44" ht="26.1" customHeight="1">
      <c r="A121" s="254"/>
      <c r="B121" s="255"/>
      <c r="C121" s="255"/>
      <c r="D121" s="255"/>
      <c r="E121" s="255"/>
      <c r="F121" s="664"/>
      <c r="G121" s="665"/>
      <c r="H121" s="607"/>
      <c r="I121" s="608"/>
      <c r="J121" s="608"/>
      <c r="K121" s="608"/>
      <c r="L121" s="608"/>
      <c r="M121" s="608"/>
      <c r="N121" s="608"/>
      <c r="O121" s="608"/>
      <c r="P121" s="608"/>
      <c r="Q121" s="40"/>
      <c r="R121" s="623"/>
      <c r="S121" s="624"/>
      <c r="T121" s="236"/>
      <c r="U121" s="237"/>
      <c r="V121" s="112"/>
      <c r="W121" s="109"/>
      <c r="X121" s="109"/>
      <c r="Y121" s="238"/>
      <c r="Z121" s="239">
        <f t="shared" si="28"/>
        <v>0</v>
      </c>
      <c r="AA121" s="240"/>
      <c r="AB121" s="241"/>
      <c r="AC121" s="256"/>
      <c r="AD121" s="247"/>
      <c r="AE121" s="245">
        <f t="shared" si="26"/>
        <v>0</v>
      </c>
      <c r="AF121" s="245"/>
      <c r="AG121" s="246"/>
      <c r="AH121" s="112"/>
      <c r="AI121" s="247"/>
      <c r="AJ121" s="245">
        <f t="shared" si="27"/>
        <v>0</v>
      </c>
      <c r="AK121" s="245"/>
      <c r="AL121" s="108"/>
      <c r="AM121" s="248">
        <f t="shared" si="29"/>
        <v>0</v>
      </c>
      <c r="AN121" s="247"/>
      <c r="AO121" s="245">
        <f t="shared" si="30"/>
        <v>0</v>
      </c>
      <c r="AP121" s="245"/>
      <c r="AQ121" s="249"/>
      <c r="AR121" s="12"/>
    </row>
    <row r="122" spans="1:44" ht="26.1" customHeight="1">
      <c r="A122" s="254"/>
      <c r="B122" s="255"/>
      <c r="C122" s="255"/>
      <c r="D122" s="255"/>
      <c r="E122" s="255"/>
      <c r="F122" s="664"/>
      <c r="G122" s="665"/>
      <c r="H122" s="607"/>
      <c r="I122" s="608"/>
      <c r="J122" s="608"/>
      <c r="K122" s="608"/>
      <c r="L122" s="608"/>
      <c r="M122" s="608"/>
      <c r="N122" s="608"/>
      <c r="O122" s="608"/>
      <c r="P122" s="608"/>
      <c r="Q122" s="40"/>
      <c r="R122" s="623"/>
      <c r="S122" s="624"/>
      <c r="T122" s="236"/>
      <c r="U122" s="237"/>
      <c r="V122" s="112"/>
      <c r="W122" s="109"/>
      <c r="X122" s="109"/>
      <c r="Y122" s="238"/>
      <c r="Z122" s="239">
        <f t="shared" si="28"/>
        <v>0</v>
      </c>
      <c r="AA122" s="240"/>
      <c r="AB122" s="241"/>
      <c r="AC122" s="256"/>
      <c r="AD122" s="247"/>
      <c r="AE122" s="245">
        <f t="shared" si="26"/>
        <v>0</v>
      </c>
      <c r="AF122" s="245"/>
      <c r="AG122" s="246"/>
      <c r="AH122" s="112"/>
      <c r="AI122" s="247"/>
      <c r="AJ122" s="245">
        <f t="shared" si="27"/>
        <v>0</v>
      </c>
      <c r="AK122" s="245"/>
      <c r="AL122" s="108"/>
      <c r="AM122" s="248">
        <f t="shared" si="29"/>
        <v>0</v>
      </c>
      <c r="AN122" s="247"/>
      <c r="AO122" s="245">
        <f t="shared" si="30"/>
        <v>0</v>
      </c>
      <c r="AP122" s="245"/>
      <c r="AQ122" s="249"/>
      <c r="AR122" s="12"/>
    </row>
    <row r="123" spans="1:44" ht="26.1" customHeight="1">
      <c r="A123" s="254"/>
      <c r="B123" s="255"/>
      <c r="C123" s="255"/>
      <c r="D123" s="255"/>
      <c r="E123" s="255"/>
      <c r="F123" s="664"/>
      <c r="G123" s="665"/>
      <c r="H123" s="607"/>
      <c r="I123" s="608"/>
      <c r="J123" s="608"/>
      <c r="K123" s="608"/>
      <c r="L123" s="608"/>
      <c r="M123" s="608"/>
      <c r="N123" s="608"/>
      <c r="O123" s="608"/>
      <c r="P123" s="608"/>
      <c r="Q123" s="40"/>
      <c r="R123" s="623"/>
      <c r="S123" s="624"/>
      <c r="T123" s="236"/>
      <c r="U123" s="237"/>
      <c r="V123" s="112"/>
      <c r="W123" s="109"/>
      <c r="X123" s="109"/>
      <c r="Y123" s="238"/>
      <c r="Z123" s="239">
        <f t="shared" si="28"/>
        <v>0</v>
      </c>
      <c r="AA123" s="240"/>
      <c r="AB123" s="241"/>
      <c r="AC123" s="256"/>
      <c r="AD123" s="247"/>
      <c r="AE123" s="245">
        <f t="shared" si="26"/>
        <v>0</v>
      </c>
      <c r="AF123" s="245"/>
      <c r="AG123" s="246"/>
      <c r="AH123" s="112"/>
      <c r="AI123" s="247"/>
      <c r="AJ123" s="245">
        <f t="shared" si="27"/>
        <v>0</v>
      </c>
      <c r="AK123" s="245"/>
      <c r="AL123" s="108"/>
      <c r="AM123" s="248">
        <f t="shared" si="29"/>
        <v>0</v>
      </c>
      <c r="AN123" s="247"/>
      <c r="AO123" s="245">
        <f t="shared" si="30"/>
        <v>0</v>
      </c>
      <c r="AP123" s="245"/>
      <c r="AQ123" s="249"/>
      <c r="AR123" s="12"/>
    </row>
    <row r="124" spans="1:44" ht="26.1" customHeight="1">
      <c r="A124" s="254"/>
      <c r="B124" s="255"/>
      <c r="C124" s="255"/>
      <c r="D124" s="255"/>
      <c r="E124" s="255"/>
      <c r="F124" s="664"/>
      <c r="G124" s="665"/>
      <c r="H124" s="607"/>
      <c r="I124" s="608"/>
      <c r="J124" s="608"/>
      <c r="K124" s="608"/>
      <c r="L124" s="608"/>
      <c r="M124" s="608"/>
      <c r="N124" s="608"/>
      <c r="O124" s="608"/>
      <c r="P124" s="608"/>
      <c r="Q124" s="40"/>
      <c r="R124" s="623"/>
      <c r="S124" s="624"/>
      <c r="T124" s="236"/>
      <c r="U124" s="237"/>
      <c r="V124" s="112"/>
      <c r="W124" s="109"/>
      <c r="X124" s="109"/>
      <c r="Y124" s="238"/>
      <c r="Z124" s="239">
        <f t="shared" si="28"/>
        <v>0</v>
      </c>
      <c r="AA124" s="240"/>
      <c r="AB124" s="241"/>
      <c r="AC124" s="256"/>
      <c r="AD124" s="247"/>
      <c r="AE124" s="245">
        <f t="shared" si="26"/>
        <v>0</v>
      </c>
      <c r="AF124" s="245"/>
      <c r="AG124" s="246"/>
      <c r="AH124" s="112"/>
      <c r="AI124" s="247"/>
      <c r="AJ124" s="245">
        <f t="shared" si="27"/>
        <v>0</v>
      </c>
      <c r="AK124" s="245"/>
      <c r="AL124" s="108"/>
      <c r="AM124" s="248">
        <f t="shared" si="29"/>
        <v>0</v>
      </c>
      <c r="AN124" s="247"/>
      <c r="AO124" s="245">
        <f t="shared" si="30"/>
        <v>0</v>
      </c>
      <c r="AP124" s="245"/>
      <c r="AQ124" s="249"/>
      <c r="AR124" s="12"/>
    </row>
    <row r="125" spans="1:44" ht="26.1" customHeight="1">
      <c r="A125" s="254"/>
      <c r="B125" s="255"/>
      <c r="C125" s="255"/>
      <c r="D125" s="255"/>
      <c r="E125" s="255"/>
      <c r="F125" s="664"/>
      <c r="G125" s="665"/>
      <c r="H125" s="607"/>
      <c r="I125" s="608"/>
      <c r="J125" s="608"/>
      <c r="K125" s="608"/>
      <c r="L125" s="608"/>
      <c r="M125" s="608"/>
      <c r="N125" s="608"/>
      <c r="O125" s="608"/>
      <c r="P125" s="608"/>
      <c r="Q125" s="40"/>
      <c r="R125" s="623"/>
      <c r="S125" s="624"/>
      <c r="T125" s="236"/>
      <c r="U125" s="237"/>
      <c r="V125" s="112"/>
      <c r="W125" s="109"/>
      <c r="X125" s="109"/>
      <c r="Y125" s="238"/>
      <c r="Z125" s="239">
        <f t="shared" si="28"/>
        <v>0</v>
      </c>
      <c r="AA125" s="240"/>
      <c r="AB125" s="241"/>
      <c r="AC125" s="256"/>
      <c r="AD125" s="247"/>
      <c r="AE125" s="245">
        <f t="shared" si="26"/>
        <v>0</v>
      </c>
      <c r="AF125" s="245"/>
      <c r="AG125" s="246"/>
      <c r="AH125" s="112"/>
      <c r="AI125" s="247"/>
      <c r="AJ125" s="245">
        <f t="shared" si="27"/>
        <v>0</v>
      </c>
      <c r="AK125" s="245"/>
      <c r="AL125" s="108"/>
      <c r="AM125" s="248">
        <f t="shared" si="29"/>
        <v>0</v>
      </c>
      <c r="AN125" s="247"/>
      <c r="AO125" s="245">
        <f t="shared" si="30"/>
        <v>0</v>
      </c>
      <c r="AP125" s="245"/>
      <c r="AQ125" s="249"/>
      <c r="AR125" s="12"/>
    </row>
    <row r="126" spans="1:44" ht="26.1" customHeight="1">
      <c r="A126" s="254"/>
      <c r="B126" s="255"/>
      <c r="C126" s="255"/>
      <c r="D126" s="255"/>
      <c r="E126" s="255"/>
      <c r="F126" s="664"/>
      <c r="G126" s="665"/>
      <c r="H126" s="607"/>
      <c r="I126" s="608"/>
      <c r="J126" s="608"/>
      <c r="K126" s="608"/>
      <c r="L126" s="608"/>
      <c r="M126" s="608"/>
      <c r="N126" s="608"/>
      <c r="O126" s="608"/>
      <c r="P126" s="608"/>
      <c r="Q126" s="40"/>
      <c r="R126" s="623"/>
      <c r="S126" s="624"/>
      <c r="T126" s="236"/>
      <c r="U126" s="237"/>
      <c r="V126" s="112"/>
      <c r="W126" s="109"/>
      <c r="X126" s="109"/>
      <c r="Y126" s="238"/>
      <c r="Z126" s="239">
        <f t="shared" si="28"/>
        <v>0</v>
      </c>
      <c r="AA126" s="240"/>
      <c r="AB126" s="241"/>
      <c r="AC126" s="256"/>
      <c r="AD126" s="247"/>
      <c r="AE126" s="245">
        <f t="shared" si="26"/>
        <v>0</v>
      </c>
      <c r="AF126" s="245"/>
      <c r="AG126" s="246"/>
      <c r="AH126" s="112"/>
      <c r="AI126" s="247"/>
      <c r="AJ126" s="245">
        <f t="shared" si="27"/>
        <v>0</v>
      </c>
      <c r="AK126" s="245"/>
      <c r="AL126" s="108"/>
      <c r="AM126" s="248">
        <f t="shared" si="29"/>
        <v>0</v>
      </c>
      <c r="AN126" s="247"/>
      <c r="AO126" s="245">
        <f t="shared" si="30"/>
        <v>0</v>
      </c>
      <c r="AP126" s="245"/>
      <c r="AQ126" s="249"/>
      <c r="AR126" s="12"/>
    </row>
    <row r="127" spans="1:44" ht="26.1" customHeight="1">
      <c r="A127" s="254"/>
      <c r="B127" s="255"/>
      <c r="C127" s="255"/>
      <c r="D127" s="255"/>
      <c r="E127" s="255"/>
      <c r="F127" s="664"/>
      <c r="G127" s="665"/>
      <c r="H127" s="607"/>
      <c r="I127" s="608"/>
      <c r="J127" s="608"/>
      <c r="K127" s="608"/>
      <c r="L127" s="608"/>
      <c r="M127" s="608"/>
      <c r="N127" s="608"/>
      <c r="O127" s="608"/>
      <c r="P127" s="608"/>
      <c r="Q127" s="40"/>
      <c r="R127" s="623"/>
      <c r="S127" s="624"/>
      <c r="T127" s="236"/>
      <c r="U127" s="237"/>
      <c r="V127" s="112"/>
      <c r="W127" s="109"/>
      <c r="X127" s="109"/>
      <c r="Y127" s="238"/>
      <c r="Z127" s="239">
        <f t="shared" si="28"/>
        <v>0</v>
      </c>
      <c r="AA127" s="240"/>
      <c r="AB127" s="241"/>
      <c r="AC127" s="256"/>
      <c r="AD127" s="247"/>
      <c r="AE127" s="245">
        <f t="shared" si="26"/>
        <v>0</v>
      </c>
      <c r="AF127" s="245"/>
      <c r="AG127" s="246"/>
      <c r="AH127" s="112"/>
      <c r="AI127" s="247"/>
      <c r="AJ127" s="245">
        <f t="shared" si="27"/>
        <v>0</v>
      </c>
      <c r="AK127" s="245"/>
      <c r="AL127" s="108"/>
      <c r="AM127" s="248">
        <f t="shared" si="29"/>
        <v>0</v>
      </c>
      <c r="AN127" s="247"/>
      <c r="AO127" s="245">
        <f t="shared" si="30"/>
        <v>0</v>
      </c>
      <c r="AP127" s="245"/>
      <c r="AQ127" s="249"/>
      <c r="AR127" s="12"/>
    </row>
    <row r="128" spans="1:44" ht="26.1" customHeight="1">
      <c r="A128" s="254"/>
      <c r="B128" s="255"/>
      <c r="C128" s="255"/>
      <c r="D128" s="255"/>
      <c r="E128" s="255"/>
      <c r="F128" s="664"/>
      <c r="G128" s="665"/>
      <c r="H128" s="607"/>
      <c r="I128" s="608"/>
      <c r="J128" s="608"/>
      <c r="K128" s="608"/>
      <c r="L128" s="608"/>
      <c r="M128" s="608"/>
      <c r="N128" s="608"/>
      <c r="O128" s="608"/>
      <c r="P128" s="608"/>
      <c r="Q128" s="40"/>
      <c r="R128" s="623"/>
      <c r="S128" s="624"/>
      <c r="T128" s="236"/>
      <c r="U128" s="237"/>
      <c r="V128" s="112"/>
      <c r="W128" s="109"/>
      <c r="X128" s="109"/>
      <c r="Y128" s="238"/>
      <c r="Z128" s="239">
        <f t="shared" si="28"/>
        <v>0</v>
      </c>
      <c r="AA128" s="240"/>
      <c r="AB128" s="241"/>
      <c r="AC128" s="256"/>
      <c r="AD128" s="247"/>
      <c r="AE128" s="245">
        <f t="shared" si="26"/>
        <v>0</v>
      </c>
      <c r="AF128" s="245"/>
      <c r="AG128" s="246"/>
      <c r="AH128" s="112"/>
      <c r="AI128" s="247"/>
      <c r="AJ128" s="245">
        <f t="shared" si="27"/>
        <v>0</v>
      </c>
      <c r="AK128" s="245"/>
      <c r="AL128" s="108"/>
      <c r="AM128" s="248">
        <f t="shared" si="29"/>
        <v>0</v>
      </c>
      <c r="AN128" s="247"/>
      <c r="AO128" s="245">
        <f t="shared" si="30"/>
        <v>0</v>
      </c>
      <c r="AP128" s="245"/>
      <c r="AQ128" s="249"/>
      <c r="AR128" s="12"/>
    </row>
    <row r="129" spans="1:44" ht="26.1" customHeight="1">
      <c r="A129" s="254"/>
      <c r="B129" s="255"/>
      <c r="C129" s="255"/>
      <c r="D129" s="255"/>
      <c r="E129" s="255"/>
      <c r="F129" s="664"/>
      <c r="G129" s="665"/>
      <c r="H129" s="607"/>
      <c r="I129" s="608"/>
      <c r="J129" s="608"/>
      <c r="K129" s="608"/>
      <c r="L129" s="608"/>
      <c r="M129" s="608"/>
      <c r="N129" s="608"/>
      <c r="O129" s="608"/>
      <c r="P129" s="608"/>
      <c r="Q129" s="40"/>
      <c r="R129" s="623"/>
      <c r="S129" s="624"/>
      <c r="T129" s="236"/>
      <c r="U129" s="237"/>
      <c r="V129" s="112"/>
      <c r="W129" s="109"/>
      <c r="X129" s="109"/>
      <c r="Y129" s="238"/>
      <c r="Z129" s="239">
        <f t="shared" si="28"/>
        <v>0</v>
      </c>
      <c r="AA129" s="240"/>
      <c r="AB129" s="241"/>
      <c r="AC129" s="256"/>
      <c r="AD129" s="247"/>
      <c r="AE129" s="245">
        <f t="shared" si="26"/>
        <v>0</v>
      </c>
      <c r="AF129" s="245"/>
      <c r="AG129" s="246"/>
      <c r="AH129" s="112"/>
      <c r="AI129" s="247"/>
      <c r="AJ129" s="245">
        <f t="shared" si="27"/>
        <v>0</v>
      </c>
      <c r="AK129" s="245"/>
      <c r="AL129" s="108"/>
      <c r="AM129" s="248">
        <f t="shared" si="29"/>
        <v>0</v>
      </c>
      <c r="AN129" s="247"/>
      <c r="AO129" s="245">
        <f t="shared" si="30"/>
        <v>0</v>
      </c>
      <c r="AP129" s="245"/>
      <c r="AQ129" s="249"/>
      <c r="AR129" s="12"/>
    </row>
    <row r="130" spans="1:44" ht="26.1" customHeight="1">
      <c r="A130" s="254"/>
      <c r="B130" s="255"/>
      <c r="C130" s="255"/>
      <c r="D130" s="255"/>
      <c r="E130" s="255"/>
      <c r="F130" s="664"/>
      <c r="G130" s="665"/>
      <c r="H130" s="607"/>
      <c r="I130" s="608"/>
      <c r="J130" s="608"/>
      <c r="K130" s="608"/>
      <c r="L130" s="608"/>
      <c r="M130" s="608"/>
      <c r="N130" s="608"/>
      <c r="O130" s="608"/>
      <c r="P130" s="608"/>
      <c r="Q130" s="40"/>
      <c r="R130" s="623"/>
      <c r="S130" s="624"/>
      <c r="T130" s="236"/>
      <c r="U130" s="237"/>
      <c r="V130" s="112"/>
      <c r="W130" s="109"/>
      <c r="X130" s="109"/>
      <c r="Y130" s="238"/>
      <c r="Z130" s="239">
        <f t="shared" si="28"/>
        <v>0</v>
      </c>
      <c r="AA130" s="240"/>
      <c r="AB130" s="241"/>
      <c r="AC130" s="256"/>
      <c r="AD130" s="247"/>
      <c r="AE130" s="245">
        <f t="shared" si="26"/>
        <v>0</v>
      </c>
      <c r="AF130" s="245"/>
      <c r="AG130" s="246"/>
      <c r="AH130" s="112"/>
      <c r="AI130" s="247"/>
      <c r="AJ130" s="245">
        <f t="shared" si="27"/>
        <v>0</v>
      </c>
      <c r="AK130" s="245"/>
      <c r="AL130" s="108"/>
      <c r="AM130" s="248">
        <f t="shared" si="29"/>
        <v>0</v>
      </c>
      <c r="AN130" s="247"/>
      <c r="AO130" s="245">
        <f t="shared" si="30"/>
        <v>0</v>
      </c>
      <c r="AP130" s="245"/>
      <c r="AQ130" s="249"/>
      <c r="AR130" s="12"/>
    </row>
    <row r="131" spans="1:44" ht="26.1" customHeight="1">
      <c r="A131" s="254"/>
      <c r="B131" s="255"/>
      <c r="C131" s="255"/>
      <c r="D131" s="255"/>
      <c r="E131" s="255"/>
      <c r="F131" s="664"/>
      <c r="G131" s="665"/>
      <c r="H131" s="607"/>
      <c r="I131" s="608"/>
      <c r="J131" s="608"/>
      <c r="K131" s="608"/>
      <c r="L131" s="608"/>
      <c r="M131" s="608"/>
      <c r="N131" s="608"/>
      <c r="O131" s="608"/>
      <c r="P131" s="608"/>
      <c r="Q131" s="40"/>
      <c r="R131" s="623"/>
      <c r="S131" s="624"/>
      <c r="T131" s="236"/>
      <c r="U131" s="237"/>
      <c r="V131" s="112"/>
      <c r="W131" s="109"/>
      <c r="X131" s="109"/>
      <c r="Y131" s="238"/>
      <c r="Z131" s="239">
        <f t="shared" si="28"/>
        <v>0</v>
      </c>
      <c r="AA131" s="240"/>
      <c r="AB131" s="241"/>
      <c r="AC131" s="256"/>
      <c r="AD131" s="247"/>
      <c r="AE131" s="245">
        <f t="shared" si="26"/>
        <v>0</v>
      </c>
      <c r="AF131" s="245"/>
      <c r="AG131" s="246"/>
      <c r="AH131" s="112"/>
      <c r="AI131" s="247"/>
      <c r="AJ131" s="245">
        <f t="shared" si="27"/>
        <v>0</v>
      </c>
      <c r="AK131" s="245"/>
      <c r="AL131" s="108"/>
      <c r="AM131" s="248">
        <f t="shared" si="29"/>
        <v>0</v>
      </c>
      <c r="AN131" s="247"/>
      <c r="AO131" s="245">
        <f>AE131-AJ131</f>
        <v>0</v>
      </c>
      <c r="AP131" s="245"/>
      <c r="AQ131" s="249"/>
      <c r="AR131" s="12"/>
    </row>
    <row r="132" spans="1:44" ht="26.1" customHeight="1">
      <c r="A132" s="254"/>
      <c r="B132" s="255"/>
      <c r="C132" s="255"/>
      <c r="D132" s="255"/>
      <c r="E132" s="255"/>
      <c r="F132" s="664"/>
      <c r="G132" s="665"/>
      <c r="H132" s="607"/>
      <c r="I132" s="608"/>
      <c r="J132" s="608"/>
      <c r="K132" s="608"/>
      <c r="L132" s="608"/>
      <c r="M132" s="608"/>
      <c r="N132" s="608"/>
      <c r="O132" s="608"/>
      <c r="P132" s="608"/>
      <c r="Q132" s="40"/>
      <c r="R132" s="623"/>
      <c r="S132" s="624"/>
      <c r="T132" s="236"/>
      <c r="U132" s="237"/>
      <c r="V132" s="112"/>
      <c r="W132" s="109"/>
      <c r="X132" s="109"/>
      <c r="Y132" s="238"/>
      <c r="Z132" s="239">
        <f t="shared" si="28"/>
        <v>0</v>
      </c>
      <c r="AA132" s="240"/>
      <c r="AB132" s="241"/>
      <c r="AC132" s="256"/>
      <c r="AD132" s="247"/>
      <c r="AE132" s="245">
        <f t="shared" si="26"/>
        <v>0</v>
      </c>
      <c r="AF132" s="245"/>
      <c r="AG132" s="246"/>
      <c r="AH132" s="112"/>
      <c r="AI132" s="247"/>
      <c r="AJ132" s="245">
        <f t="shared" si="27"/>
        <v>0</v>
      </c>
      <c r="AK132" s="245"/>
      <c r="AL132" s="108"/>
      <c r="AM132" s="248">
        <f t="shared" si="29"/>
        <v>0</v>
      </c>
      <c r="AN132" s="247"/>
      <c r="AO132" s="245">
        <f t="shared" ref="AO132:AO137" si="31">AE132-AJ132</f>
        <v>0</v>
      </c>
      <c r="AP132" s="245"/>
      <c r="AQ132" s="249"/>
      <c r="AR132" s="3"/>
    </row>
    <row r="133" spans="1:44" ht="26.1" customHeight="1">
      <c r="A133" s="254"/>
      <c r="B133" s="255"/>
      <c r="C133" s="255"/>
      <c r="D133" s="255"/>
      <c r="E133" s="255"/>
      <c r="F133" s="664"/>
      <c r="G133" s="665"/>
      <c r="H133" s="607"/>
      <c r="I133" s="608"/>
      <c r="J133" s="608"/>
      <c r="K133" s="608"/>
      <c r="L133" s="608"/>
      <c r="M133" s="608"/>
      <c r="N133" s="608"/>
      <c r="O133" s="608"/>
      <c r="P133" s="608"/>
      <c r="Q133" s="40"/>
      <c r="R133" s="623"/>
      <c r="S133" s="624"/>
      <c r="T133" s="236"/>
      <c r="U133" s="237"/>
      <c r="V133" s="112"/>
      <c r="W133" s="109"/>
      <c r="X133" s="109"/>
      <c r="Y133" s="238"/>
      <c r="Z133" s="239">
        <f t="shared" si="28"/>
        <v>0</v>
      </c>
      <c r="AA133" s="240"/>
      <c r="AB133" s="241"/>
      <c r="AC133" s="256"/>
      <c r="AD133" s="247"/>
      <c r="AE133" s="245">
        <f t="shared" si="26"/>
        <v>0</v>
      </c>
      <c r="AF133" s="245"/>
      <c r="AG133" s="246"/>
      <c r="AH133" s="112"/>
      <c r="AI133" s="247"/>
      <c r="AJ133" s="245">
        <f t="shared" si="27"/>
        <v>0</v>
      </c>
      <c r="AK133" s="245"/>
      <c r="AL133" s="108"/>
      <c r="AM133" s="248">
        <f t="shared" si="29"/>
        <v>0</v>
      </c>
      <c r="AN133" s="247"/>
      <c r="AO133" s="245">
        <f t="shared" si="31"/>
        <v>0</v>
      </c>
      <c r="AP133" s="245"/>
      <c r="AQ133" s="249"/>
      <c r="AR133" s="12"/>
    </row>
    <row r="134" spans="1:44" ht="26.1" customHeight="1">
      <c r="A134" s="254"/>
      <c r="B134" s="255"/>
      <c r="C134" s="255"/>
      <c r="D134" s="255"/>
      <c r="E134" s="255"/>
      <c r="F134" s="664"/>
      <c r="G134" s="665"/>
      <c r="H134" s="607"/>
      <c r="I134" s="608"/>
      <c r="J134" s="608"/>
      <c r="K134" s="608"/>
      <c r="L134" s="608"/>
      <c r="M134" s="608"/>
      <c r="N134" s="608"/>
      <c r="O134" s="608"/>
      <c r="P134" s="608"/>
      <c r="Q134" s="40"/>
      <c r="R134" s="623"/>
      <c r="S134" s="624"/>
      <c r="T134" s="236"/>
      <c r="U134" s="237"/>
      <c r="V134" s="112"/>
      <c r="W134" s="109"/>
      <c r="X134" s="109"/>
      <c r="Y134" s="238"/>
      <c r="Z134" s="239">
        <f t="shared" si="28"/>
        <v>0</v>
      </c>
      <c r="AA134" s="240"/>
      <c r="AB134" s="241"/>
      <c r="AC134" s="256"/>
      <c r="AD134" s="247"/>
      <c r="AE134" s="245">
        <f t="shared" si="26"/>
        <v>0</v>
      </c>
      <c r="AF134" s="245"/>
      <c r="AG134" s="246"/>
      <c r="AH134" s="112"/>
      <c r="AI134" s="247"/>
      <c r="AJ134" s="245">
        <f t="shared" si="27"/>
        <v>0</v>
      </c>
      <c r="AK134" s="245"/>
      <c r="AL134" s="108"/>
      <c r="AM134" s="248">
        <f t="shared" si="29"/>
        <v>0</v>
      </c>
      <c r="AN134" s="247"/>
      <c r="AO134" s="245">
        <f t="shared" si="31"/>
        <v>0</v>
      </c>
      <c r="AP134" s="245"/>
      <c r="AQ134" s="249"/>
      <c r="AR134" s="12"/>
    </row>
    <row r="135" spans="1:44" ht="26.1" customHeight="1">
      <c r="A135" s="254"/>
      <c r="B135" s="255"/>
      <c r="C135" s="255"/>
      <c r="D135" s="255"/>
      <c r="E135" s="255"/>
      <c r="F135" s="664"/>
      <c r="G135" s="665"/>
      <c r="H135" s="607"/>
      <c r="I135" s="608"/>
      <c r="J135" s="608"/>
      <c r="K135" s="608"/>
      <c r="L135" s="608"/>
      <c r="M135" s="608"/>
      <c r="N135" s="608"/>
      <c r="O135" s="608"/>
      <c r="P135" s="608"/>
      <c r="Q135" s="40"/>
      <c r="R135" s="623"/>
      <c r="S135" s="624"/>
      <c r="T135" s="236"/>
      <c r="U135" s="237"/>
      <c r="V135" s="112"/>
      <c r="W135" s="109"/>
      <c r="X135" s="109"/>
      <c r="Y135" s="238"/>
      <c r="Z135" s="239">
        <f t="shared" si="28"/>
        <v>0</v>
      </c>
      <c r="AA135" s="240"/>
      <c r="AB135" s="241"/>
      <c r="AC135" s="256"/>
      <c r="AD135" s="247"/>
      <c r="AE135" s="245">
        <f t="shared" si="26"/>
        <v>0</v>
      </c>
      <c r="AF135" s="245"/>
      <c r="AG135" s="246"/>
      <c r="AH135" s="112"/>
      <c r="AI135" s="247"/>
      <c r="AJ135" s="245">
        <f t="shared" si="27"/>
        <v>0</v>
      </c>
      <c r="AK135" s="245"/>
      <c r="AL135" s="108"/>
      <c r="AM135" s="248">
        <f t="shared" si="29"/>
        <v>0</v>
      </c>
      <c r="AN135" s="247"/>
      <c r="AO135" s="245">
        <f t="shared" si="31"/>
        <v>0</v>
      </c>
      <c r="AP135" s="245"/>
      <c r="AQ135" s="249"/>
      <c r="AR135" s="12"/>
    </row>
    <row r="136" spans="1:44" ht="26.1" customHeight="1">
      <c r="A136" s="254"/>
      <c r="B136" s="255"/>
      <c r="C136" s="255"/>
      <c r="D136" s="255"/>
      <c r="E136" s="255"/>
      <c r="F136" s="664"/>
      <c r="G136" s="665"/>
      <c r="H136" s="607"/>
      <c r="I136" s="608"/>
      <c r="J136" s="608"/>
      <c r="K136" s="608"/>
      <c r="L136" s="608"/>
      <c r="M136" s="608"/>
      <c r="N136" s="608"/>
      <c r="O136" s="608"/>
      <c r="P136" s="608"/>
      <c r="Q136" s="40"/>
      <c r="R136" s="623"/>
      <c r="S136" s="624"/>
      <c r="T136" s="236"/>
      <c r="U136" s="237"/>
      <c r="V136" s="112"/>
      <c r="W136" s="109"/>
      <c r="X136" s="109"/>
      <c r="Y136" s="238"/>
      <c r="Z136" s="239">
        <f t="shared" si="28"/>
        <v>0</v>
      </c>
      <c r="AA136" s="240"/>
      <c r="AB136" s="241"/>
      <c r="AC136" s="256"/>
      <c r="AD136" s="247"/>
      <c r="AE136" s="245">
        <f t="shared" si="26"/>
        <v>0</v>
      </c>
      <c r="AF136" s="245"/>
      <c r="AG136" s="246"/>
      <c r="AH136" s="112"/>
      <c r="AI136" s="247"/>
      <c r="AJ136" s="245">
        <f t="shared" si="27"/>
        <v>0</v>
      </c>
      <c r="AK136" s="245"/>
      <c r="AL136" s="108"/>
      <c r="AM136" s="248">
        <f t="shared" si="29"/>
        <v>0</v>
      </c>
      <c r="AN136" s="247"/>
      <c r="AO136" s="245">
        <f t="shared" si="31"/>
        <v>0</v>
      </c>
      <c r="AP136" s="245"/>
      <c r="AQ136" s="249"/>
      <c r="AR136" s="12"/>
    </row>
    <row r="137" spans="1:44" ht="26.1" customHeight="1" thickBot="1">
      <c r="A137" s="250"/>
      <c r="B137" s="251"/>
      <c r="C137" s="251"/>
      <c r="D137" s="251"/>
      <c r="E137" s="251"/>
      <c r="F137" s="664"/>
      <c r="G137" s="665"/>
      <c r="H137" s="639"/>
      <c r="I137" s="640"/>
      <c r="J137" s="640"/>
      <c r="K137" s="640"/>
      <c r="L137" s="640"/>
      <c r="M137" s="640"/>
      <c r="N137" s="640"/>
      <c r="O137" s="640"/>
      <c r="P137" s="640"/>
      <c r="Q137" s="41"/>
      <c r="R137" s="623"/>
      <c r="S137" s="624"/>
      <c r="T137" s="236"/>
      <c r="U137" s="237"/>
      <c r="V137" s="112"/>
      <c r="W137" s="109"/>
      <c r="X137" s="109"/>
      <c r="Y137" s="238"/>
      <c r="Z137" s="239">
        <f t="shared" si="28"/>
        <v>0</v>
      </c>
      <c r="AA137" s="240"/>
      <c r="AB137" s="241"/>
      <c r="AC137" s="242"/>
      <c r="AD137" s="228"/>
      <c r="AE137" s="225">
        <f t="shared" si="26"/>
        <v>0</v>
      </c>
      <c r="AF137" s="225"/>
      <c r="AG137" s="243"/>
      <c r="AH137" s="244"/>
      <c r="AI137" s="228"/>
      <c r="AJ137" s="225">
        <f t="shared" si="27"/>
        <v>0</v>
      </c>
      <c r="AK137" s="225"/>
      <c r="AL137" s="226"/>
      <c r="AM137" s="227">
        <f t="shared" si="29"/>
        <v>0</v>
      </c>
      <c r="AN137" s="228"/>
      <c r="AO137" s="225">
        <f t="shared" si="31"/>
        <v>0</v>
      </c>
      <c r="AP137" s="225"/>
      <c r="AQ137" s="229"/>
      <c r="AR137" s="12"/>
    </row>
    <row r="138" spans="1:44" ht="26.1" customHeight="1" thickTop="1" thickBot="1">
      <c r="A138" s="81" t="s">
        <v>46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3"/>
      <c r="Z138" s="84">
        <f>SUM(Z115:AB137)</f>
        <v>0</v>
      </c>
      <c r="AA138" s="85"/>
      <c r="AB138" s="86"/>
      <c r="AC138" s="230"/>
      <c r="AD138" s="231"/>
      <c r="AE138" s="232"/>
      <c r="AF138" s="232"/>
      <c r="AG138" s="233"/>
      <c r="AH138" s="88"/>
      <c r="AI138" s="231"/>
      <c r="AJ138" s="232"/>
      <c r="AK138" s="232"/>
      <c r="AL138" s="89"/>
      <c r="AM138" s="234"/>
      <c r="AN138" s="235"/>
      <c r="AO138" s="223">
        <f>SUM(AO111,AO115:AQ137)</f>
        <v>11000</v>
      </c>
      <c r="AP138" s="223"/>
      <c r="AQ138" s="224"/>
      <c r="AR138" s="12"/>
    </row>
  </sheetData>
  <mergeCells count="1642">
    <mergeCell ref="A21:B21"/>
    <mergeCell ref="C21:E21"/>
    <mergeCell ref="F21:G21"/>
    <mergeCell ref="H21:P21"/>
    <mergeCell ref="R21:S21"/>
    <mergeCell ref="T21:V21"/>
    <mergeCell ref="W21:Y21"/>
    <mergeCell ref="Z21:AB21"/>
    <mergeCell ref="AC21:AD21"/>
    <mergeCell ref="AE21:AG21"/>
    <mergeCell ref="AH21:AI21"/>
    <mergeCell ref="AJ21:AL21"/>
    <mergeCell ref="AM21:AN21"/>
    <mergeCell ref="AO21:AQ21"/>
    <mergeCell ref="A22:B22"/>
    <mergeCell ref="C22:E22"/>
    <mergeCell ref="F22:G22"/>
    <mergeCell ref="H22:P22"/>
    <mergeCell ref="R22:S22"/>
    <mergeCell ref="T22:V22"/>
    <mergeCell ref="W22:Y22"/>
    <mergeCell ref="Z22:AB22"/>
    <mergeCell ref="AC22:AD22"/>
    <mergeCell ref="AE22:AG22"/>
    <mergeCell ref="AH22:AI22"/>
    <mergeCell ref="AJ22:AL22"/>
    <mergeCell ref="AM22:AN22"/>
    <mergeCell ref="AO22:AQ22"/>
    <mergeCell ref="AM138:AN138"/>
    <mergeCell ref="AO138:AQ138"/>
    <mergeCell ref="A138:Y138"/>
    <mergeCell ref="Z138:AB138"/>
    <mergeCell ref="AC138:AD138"/>
    <mergeCell ref="AE138:AG138"/>
    <mergeCell ref="AH138:AI138"/>
    <mergeCell ref="AJ138:AL138"/>
    <mergeCell ref="AC137:AD137"/>
    <mergeCell ref="AE137:AG137"/>
    <mergeCell ref="AH137:AI137"/>
    <mergeCell ref="AJ137:AL137"/>
    <mergeCell ref="AM137:AN137"/>
    <mergeCell ref="AO137:AQ137"/>
    <mergeCell ref="AM136:AN136"/>
    <mergeCell ref="AO136:AQ136"/>
    <mergeCell ref="A137:B137"/>
    <mergeCell ref="C137:E137"/>
    <mergeCell ref="F137:G137"/>
    <mergeCell ref="H137:P137"/>
    <mergeCell ref="R137:S137"/>
    <mergeCell ref="T137:V137"/>
    <mergeCell ref="W137:Y137"/>
    <mergeCell ref="Z137:AB137"/>
    <mergeCell ref="W136:Y136"/>
    <mergeCell ref="Z136:AB136"/>
    <mergeCell ref="AC136:AD136"/>
    <mergeCell ref="AE136:AG136"/>
    <mergeCell ref="AH136:AI136"/>
    <mergeCell ref="AJ136:AL136"/>
    <mergeCell ref="A136:B136"/>
    <mergeCell ref="C136:E136"/>
    <mergeCell ref="F136:G136"/>
    <mergeCell ref="H136:P136"/>
    <mergeCell ref="R136:S136"/>
    <mergeCell ref="T136:V136"/>
    <mergeCell ref="AC135:AD135"/>
    <mergeCell ref="AE135:AG135"/>
    <mergeCell ref="AH135:AI135"/>
    <mergeCell ref="AJ135:AL135"/>
    <mergeCell ref="AM135:AN135"/>
    <mergeCell ref="AO135:AQ135"/>
    <mergeCell ref="AM134:AN134"/>
    <mergeCell ref="AO134:AQ134"/>
    <mergeCell ref="A135:B135"/>
    <mergeCell ref="C135:E135"/>
    <mergeCell ref="F135:G135"/>
    <mergeCell ref="H135:P135"/>
    <mergeCell ref="R135:S135"/>
    <mergeCell ref="T135:V135"/>
    <mergeCell ref="W135:Y135"/>
    <mergeCell ref="Z135:AB135"/>
    <mergeCell ref="W134:Y134"/>
    <mergeCell ref="Z134:AB134"/>
    <mergeCell ref="AC134:AD134"/>
    <mergeCell ref="AE134:AG134"/>
    <mergeCell ref="AH134:AI134"/>
    <mergeCell ref="AJ134:AL134"/>
    <mergeCell ref="A134:B134"/>
    <mergeCell ref="C134:E134"/>
    <mergeCell ref="F134:G134"/>
    <mergeCell ref="H134:P134"/>
    <mergeCell ref="R134:S134"/>
    <mergeCell ref="T134:V134"/>
    <mergeCell ref="AC133:AD133"/>
    <mergeCell ref="AE133:AG133"/>
    <mergeCell ref="AH133:AI133"/>
    <mergeCell ref="AJ133:AL133"/>
    <mergeCell ref="AM133:AN133"/>
    <mergeCell ref="AO133:AQ133"/>
    <mergeCell ref="AM132:AN132"/>
    <mergeCell ref="AO132:AQ132"/>
    <mergeCell ref="A133:B133"/>
    <mergeCell ref="C133:E133"/>
    <mergeCell ref="F133:G133"/>
    <mergeCell ref="H133:P133"/>
    <mergeCell ref="R133:S133"/>
    <mergeCell ref="T133:V133"/>
    <mergeCell ref="W133:Y133"/>
    <mergeCell ref="Z133:AB133"/>
    <mergeCell ref="W132:Y132"/>
    <mergeCell ref="Z132:AB132"/>
    <mergeCell ref="AC132:AD132"/>
    <mergeCell ref="AE132:AG132"/>
    <mergeCell ref="AH132:AI132"/>
    <mergeCell ref="AJ132:AL132"/>
    <mergeCell ref="A132:B132"/>
    <mergeCell ref="C132:E132"/>
    <mergeCell ref="F132:G132"/>
    <mergeCell ref="H132:P132"/>
    <mergeCell ref="R132:S132"/>
    <mergeCell ref="T132:V132"/>
    <mergeCell ref="AC131:AD131"/>
    <mergeCell ref="AE131:AG131"/>
    <mergeCell ref="AH131:AI131"/>
    <mergeCell ref="AJ131:AL131"/>
    <mergeCell ref="AM131:AN131"/>
    <mergeCell ref="AO131:AQ131"/>
    <mergeCell ref="AM130:AN130"/>
    <mergeCell ref="AO130:AQ130"/>
    <mergeCell ref="A131:B131"/>
    <mergeCell ref="C131:E131"/>
    <mergeCell ref="F131:G131"/>
    <mergeCell ref="H131:P131"/>
    <mergeCell ref="R131:S131"/>
    <mergeCell ref="T131:V131"/>
    <mergeCell ref="W131:Y131"/>
    <mergeCell ref="Z131:AB131"/>
    <mergeCell ref="W130:Y130"/>
    <mergeCell ref="Z130:AB130"/>
    <mergeCell ref="AC130:AD130"/>
    <mergeCell ref="AE130:AG130"/>
    <mergeCell ref="AH130:AI130"/>
    <mergeCell ref="AJ130:AL130"/>
    <mergeCell ref="A130:B130"/>
    <mergeCell ref="C130:E130"/>
    <mergeCell ref="F130:G130"/>
    <mergeCell ref="H130:P130"/>
    <mergeCell ref="R130:S130"/>
    <mergeCell ref="T130:V130"/>
    <mergeCell ref="AC129:AD129"/>
    <mergeCell ref="AE129:AG129"/>
    <mergeCell ref="AH129:AI129"/>
    <mergeCell ref="AJ129:AL129"/>
    <mergeCell ref="AM129:AN129"/>
    <mergeCell ref="AO129:AQ129"/>
    <mergeCell ref="AM128:AN128"/>
    <mergeCell ref="AO128:AQ128"/>
    <mergeCell ref="A129:B129"/>
    <mergeCell ref="C129:E129"/>
    <mergeCell ref="F129:G129"/>
    <mergeCell ref="H129:P129"/>
    <mergeCell ref="R129:S129"/>
    <mergeCell ref="T129:V129"/>
    <mergeCell ref="W129:Y129"/>
    <mergeCell ref="Z129:AB129"/>
    <mergeCell ref="W128:Y128"/>
    <mergeCell ref="Z128:AB128"/>
    <mergeCell ref="AC128:AD128"/>
    <mergeCell ref="AE128:AG128"/>
    <mergeCell ref="AH128:AI128"/>
    <mergeCell ref="AJ128:AL128"/>
    <mergeCell ref="A128:B128"/>
    <mergeCell ref="C128:E128"/>
    <mergeCell ref="F128:G128"/>
    <mergeCell ref="H128:P128"/>
    <mergeCell ref="R128:S128"/>
    <mergeCell ref="T128:V128"/>
    <mergeCell ref="AC127:AD127"/>
    <mergeCell ref="AE127:AG127"/>
    <mergeCell ref="AH127:AI127"/>
    <mergeCell ref="AJ127:AL127"/>
    <mergeCell ref="AM127:AN127"/>
    <mergeCell ref="AO127:AQ127"/>
    <mergeCell ref="AM126:AN126"/>
    <mergeCell ref="AO126:AQ126"/>
    <mergeCell ref="A127:B127"/>
    <mergeCell ref="C127:E127"/>
    <mergeCell ref="F127:G127"/>
    <mergeCell ref="H127:P127"/>
    <mergeCell ref="R127:S127"/>
    <mergeCell ref="T127:V127"/>
    <mergeCell ref="W127:Y127"/>
    <mergeCell ref="Z127:AB127"/>
    <mergeCell ref="W126:Y126"/>
    <mergeCell ref="Z126:AB126"/>
    <mergeCell ref="AC126:AD126"/>
    <mergeCell ref="AE126:AG126"/>
    <mergeCell ref="AH126:AI126"/>
    <mergeCell ref="AJ126:AL126"/>
    <mergeCell ref="A126:B126"/>
    <mergeCell ref="C126:E126"/>
    <mergeCell ref="F126:G126"/>
    <mergeCell ref="H126:P126"/>
    <mergeCell ref="R126:S126"/>
    <mergeCell ref="T126:V126"/>
    <mergeCell ref="AC125:AD125"/>
    <mergeCell ref="AE125:AG125"/>
    <mergeCell ref="AH125:AI125"/>
    <mergeCell ref="AJ125:AL125"/>
    <mergeCell ref="AM125:AN125"/>
    <mergeCell ref="AO125:AQ125"/>
    <mergeCell ref="AM124:AN124"/>
    <mergeCell ref="AO124:AQ124"/>
    <mergeCell ref="A125:B125"/>
    <mergeCell ref="C125:E125"/>
    <mergeCell ref="F125:G125"/>
    <mergeCell ref="H125:P125"/>
    <mergeCell ref="R125:S125"/>
    <mergeCell ref="T125:V125"/>
    <mergeCell ref="W125:Y125"/>
    <mergeCell ref="Z125:AB125"/>
    <mergeCell ref="W124:Y124"/>
    <mergeCell ref="Z124:AB124"/>
    <mergeCell ref="AC124:AD124"/>
    <mergeCell ref="AE124:AG124"/>
    <mergeCell ref="AH124:AI124"/>
    <mergeCell ref="AJ124:AL124"/>
    <mergeCell ref="A124:B124"/>
    <mergeCell ref="C124:E124"/>
    <mergeCell ref="F124:G124"/>
    <mergeCell ref="H124:P124"/>
    <mergeCell ref="R124:S124"/>
    <mergeCell ref="T124:V124"/>
    <mergeCell ref="AC123:AD123"/>
    <mergeCell ref="AE123:AG123"/>
    <mergeCell ref="AH123:AI123"/>
    <mergeCell ref="AJ123:AL123"/>
    <mergeCell ref="AM123:AN123"/>
    <mergeCell ref="AO123:AQ123"/>
    <mergeCell ref="AM122:AN122"/>
    <mergeCell ref="AO122:AQ122"/>
    <mergeCell ref="A123:B123"/>
    <mergeCell ref="C123:E123"/>
    <mergeCell ref="F123:G123"/>
    <mergeCell ref="H123:P123"/>
    <mergeCell ref="R123:S123"/>
    <mergeCell ref="T123:V123"/>
    <mergeCell ref="W123:Y123"/>
    <mergeCell ref="Z123:AB123"/>
    <mergeCell ref="W122:Y122"/>
    <mergeCell ref="Z122:AB122"/>
    <mergeCell ref="AC122:AD122"/>
    <mergeCell ref="AE122:AG122"/>
    <mergeCell ref="AH122:AI122"/>
    <mergeCell ref="AJ122:AL122"/>
    <mergeCell ref="A122:B122"/>
    <mergeCell ref="C122:E122"/>
    <mergeCell ref="F122:G122"/>
    <mergeCell ref="H122:P122"/>
    <mergeCell ref="R122:S122"/>
    <mergeCell ref="T122:V122"/>
    <mergeCell ref="AC121:AD121"/>
    <mergeCell ref="AE121:AG121"/>
    <mergeCell ref="AH121:AI121"/>
    <mergeCell ref="AJ121:AL121"/>
    <mergeCell ref="AM121:AN121"/>
    <mergeCell ref="AO121:AQ121"/>
    <mergeCell ref="AM120:AN120"/>
    <mergeCell ref="AO120:AQ120"/>
    <mergeCell ref="A121:B121"/>
    <mergeCell ref="C121:E121"/>
    <mergeCell ref="F121:G121"/>
    <mergeCell ref="H121:P121"/>
    <mergeCell ref="R121:S121"/>
    <mergeCell ref="T121:V121"/>
    <mergeCell ref="W121:Y121"/>
    <mergeCell ref="Z121:AB121"/>
    <mergeCell ref="W120:Y120"/>
    <mergeCell ref="Z120:AB120"/>
    <mergeCell ref="AC120:AD120"/>
    <mergeCell ref="AE120:AG120"/>
    <mergeCell ref="AH120:AI120"/>
    <mergeCell ref="AJ120:AL120"/>
    <mergeCell ref="A120:B120"/>
    <mergeCell ref="C120:E120"/>
    <mergeCell ref="F120:G120"/>
    <mergeCell ref="H120:P120"/>
    <mergeCell ref="R120:S120"/>
    <mergeCell ref="T120:V120"/>
    <mergeCell ref="AC119:AD119"/>
    <mergeCell ref="AE119:AG119"/>
    <mergeCell ref="AH119:AI119"/>
    <mergeCell ref="AJ119:AL119"/>
    <mergeCell ref="AM119:AN119"/>
    <mergeCell ref="AO119:AQ119"/>
    <mergeCell ref="AM118:AN118"/>
    <mergeCell ref="AO118:AQ118"/>
    <mergeCell ref="A119:B119"/>
    <mergeCell ref="C119:E119"/>
    <mergeCell ref="F119:G119"/>
    <mergeCell ref="H119:P119"/>
    <mergeCell ref="R119:S119"/>
    <mergeCell ref="T119:V119"/>
    <mergeCell ref="W119:Y119"/>
    <mergeCell ref="Z119:AB119"/>
    <mergeCell ref="W118:Y118"/>
    <mergeCell ref="Z118:AB118"/>
    <mergeCell ref="AC118:AD118"/>
    <mergeCell ref="AE118:AG118"/>
    <mergeCell ref="AH118:AI118"/>
    <mergeCell ref="AJ118:AL118"/>
    <mergeCell ref="A118:B118"/>
    <mergeCell ref="C118:E118"/>
    <mergeCell ref="F118:G118"/>
    <mergeCell ref="H118:P118"/>
    <mergeCell ref="R118:S118"/>
    <mergeCell ref="T118:V118"/>
    <mergeCell ref="AC117:AD117"/>
    <mergeCell ref="AE117:AG117"/>
    <mergeCell ref="AH117:AI117"/>
    <mergeCell ref="AJ117:AL117"/>
    <mergeCell ref="AM117:AN117"/>
    <mergeCell ref="AO117:AQ117"/>
    <mergeCell ref="AM116:AN116"/>
    <mergeCell ref="AO116:AQ116"/>
    <mergeCell ref="A117:B117"/>
    <mergeCell ref="C117:E117"/>
    <mergeCell ref="F117:G117"/>
    <mergeCell ref="H117:P117"/>
    <mergeCell ref="R117:S117"/>
    <mergeCell ref="T117:V117"/>
    <mergeCell ref="W117:Y117"/>
    <mergeCell ref="Z117:AB117"/>
    <mergeCell ref="W116:Y116"/>
    <mergeCell ref="Z116:AB116"/>
    <mergeCell ref="AC116:AD116"/>
    <mergeCell ref="AE116:AG116"/>
    <mergeCell ref="AH116:AI116"/>
    <mergeCell ref="AJ116:AL116"/>
    <mergeCell ref="A116:B116"/>
    <mergeCell ref="C116:E116"/>
    <mergeCell ref="F116:G116"/>
    <mergeCell ref="H116:P116"/>
    <mergeCell ref="R116:S116"/>
    <mergeCell ref="T116:V116"/>
    <mergeCell ref="AC115:AD115"/>
    <mergeCell ref="AE115:AG115"/>
    <mergeCell ref="AH115:AI115"/>
    <mergeCell ref="AJ115:AL115"/>
    <mergeCell ref="AM115:AN115"/>
    <mergeCell ref="AO115:AQ115"/>
    <mergeCell ref="AM114:AN114"/>
    <mergeCell ref="AO114:AQ114"/>
    <mergeCell ref="A115:B115"/>
    <mergeCell ref="C115:E115"/>
    <mergeCell ref="F115:G115"/>
    <mergeCell ref="H115:P115"/>
    <mergeCell ref="R115:S115"/>
    <mergeCell ref="T115:V115"/>
    <mergeCell ref="W115:Y115"/>
    <mergeCell ref="Z115:AB115"/>
    <mergeCell ref="T113:V114"/>
    <mergeCell ref="W113:Y114"/>
    <mergeCell ref="Z113:AB114"/>
    <mergeCell ref="AC113:AG113"/>
    <mergeCell ref="AH113:AL113"/>
    <mergeCell ref="AM113:AQ113"/>
    <mergeCell ref="AC114:AD114"/>
    <mergeCell ref="AE114:AG114"/>
    <mergeCell ref="AH114:AI114"/>
    <mergeCell ref="AJ114:AL114"/>
    <mergeCell ref="A113:B114"/>
    <mergeCell ref="C113:E114"/>
    <mergeCell ref="F113:G114"/>
    <mergeCell ref="H113:P114"/>
    <mergeCell ref="Q113:Q114"/>
    <mergeCell ref="R113:S114"/>
    <mergeCell ref="AM111:AN111"/>
    <mergeCell ref="AO111:AQ111"/>
    <mergeCell ref="A112:F112"/>
    <mergeCell ref="G112:X112"/>
    <mergeCell ref="Y112:AA112"/>
    <mergeCell ref="AL112:AM112"/>
    <mergeCell ref="AN112:AQ112"/>
    <mergeCell ref="A111:Y111"/>
    <mergeCell ref="Z111:AB111"/>
    <mergeCell ref="AC111:AD111"/>
    <mergeCell ref="AE111:AG111"/>
    <mergeCell ref="AH111:AI111"/>
    <mergeCell ref="AJ111:AL111"/>
    <mergeCell ref="AC110:AD110"/>
    <mergeCell ref="AE110:AG110"/>
    <mergeCell ref="AH110:AI110"/>
    <mergeCell ref="AJ110:AL110"/>
    <mergeCell ref="AM110:AN110"/>
    <mergeCell ref="AO110:AQ110"/>
    <mergeCell ref="AM109:AN109"/>
    <mergeCell ref="AO109:AQ109"/>
    <mergeCell ref="A110:B110"/>
    <mergeCell ref="C110:E110"/>
    <mergeCell ref="F110:G110"/>
    <mergeCell ref="H110:P110"/>
    <mergeCell ref="R110:S110"/>
    <mergeCell ref="T110:V110"/>
    <mergeCell ref="W110:Y110"/>
    <mergeCell ref="Z110:AB110"/>
    <mergeCell ref="W109:Y109"/>
    <mergeCell ref="Z109:AB109"/>
    <mergeCell ref="AC109:AD109"/>
    <mergeCell ref="AE109:AG109"/>
    <mergeCell ref="AH109:AI109"/>
    <mergeCell ref="AJ109:AL109"/>
    <mergeCell ref="A109:B109"/>
    <mergeCell ref="C109:E109"/>
    <mergeCell ref="F109:G109"/>
    <mergeCell ref="H109:P109"/>
    <mergeCell ref="R109:S109"/>
    <mergeCell ref="T109:V109"/>
    <mergeCell ref="AC108:AD108"/>
    <mergeCell ref="AE108:AG108"/>
    <mergeCell ref="AH108:AI108"/>
    <mergeCell ref="AJ108:AL108"/>
    <mergeCell ref="AM108:AN108"/>
    <mergeCell ref="AO108:AQ108"/>
    <mergeCell ref="AM107:AN107"/>
    <mergeCell ref="AO107:AQ107"/>
    <mergeCell ref="A108:B108"/>
    <mergeCell ref="C108:E108"/>
    <mergeCell ref="F108:G108"/>
    <mergeCell ref="H108:P108"/>
    <mergeCell ref="R108:S108"/>
    <mergeCell ref="T108:V108"/>
    <mergeCell ref="W108:Y108"/>
    <mergeCell ref="Z108:AB108"/>
    <mergeCell ref="W107:Y107"/>
    <mergeCell ref="Z107:AB107"/>
    <mergeCell ref="AC107:AD107"/>
    <mergeCell ref="AE107:AG107"/>
    <mergeCell ref="AH107:AI107"/>
    <mergeCell ref="AJ107:AL107"/>
    <mergeCell ref="A107:B107"/>
    <mergeCell ref="C107:E107"/>
    <mergeCell ref="F107:G107"/>
    <mergeCell ref="H107:P107"/>
    <mergeCell ref="R107:S107"/>
    <mergeCell ref="T107:V107"/>
    <mergeCell ref="AC106:AD106"/>
    <mergeCell ref="AE106:AG106"/>
    <mergeCell ref="AH106:AI106"/>
    <mergeCell ref="AJ106:AL106"/>
    <mergeCell ref="AM106:AN106"/>
    <mergeCell ref="AO106:AQ106"/>
    <mergeCell ref="AM105:AN105"/>
    <mergeCell ref="AO105:AQ105"/>
    <mergeCell ref="A106:B106"/>
    <mergeCell ref="C106:E106"/>
    <mergeCell ref="F106:G106"/>
    <mergeCell ref="H106:P106"/>
    <mergeCell ref="R106:S106"/>
    <mergeCell ref="T106:V106"/>
    <mergeCell ref="W106:Y106"/>
    <mergeCell ref="Z106:AB106"/>
    <mergeCell ref="W105:Y105"/>
    <mergeCell ref="Z105:AB105"/>
    <mergeCell ref="AC105:AD105"/>
    <mergeCell ref="AE105:AG105"/>
    <mergeCell ref="AH105:AI105"/>
    <mergeCell ref="AJ105:AL105"/>
    <mergeCell ref="A105:B105"/>
    <mergeCell ref="C105:E105"/>
    <mergeCell ref="F105:G105"/>
    <mergeCell ref="H105:P105"/>
    <mergeCell ref="R105:S105"/>
    <mergeCell ref="T105:V105"/>
    <mergeCell ref="AC104:AD104"/>
    <mergeCell ref="AE104:AG104"/>
    <mergeCell ref="AH104:AI104"/>
    <mergeCell ref="AJ104:AL104"/>
    <mergeCell ref="AM104:AN104"/>
    <mergeCell ref="AO104:AQ104"/>
    <mergeCell ref="AM103:AN103"/>
    <mergeCell ref="AO103:AQ103"/>
    <mergeCell ref="A104:B104"/>
    <mergeCell ref="C104:E104"/>
    <mergeCell ref="F104:G104"/>
    <mergeCell ref="H104:P104"/>
    <mergeCell ref="R104:S104"/>
    <mergeCell ref="T104:V104"/>
    <mergeCell ref="W104:Y104"/>
    <mergeCell ref="Z104:AB104"/>
    <mergeCell ref="W103:Y103"/>
    <mergeCell ref="Z103:AB103"/>
    <mergeCell ref="AC103:AD103"/>
    <mergeCell ref="AE103:AG103"/>
    <mergeCell ref="AH103:AI103"/>
    <mergeCell ref="AJ103:AL103"/>
    <mergeCell ref="A103:B103"/>
    <mergeCell ref="C103:E103"/>
    <mergeCell ref="F103:G103"/>
    <mergeCell ref="H103:P103"/>
    <mergeCell ref="R103:S103"/>
    <mergeCell ref="T103:V103"/>
    <mergeCell ref="AC102:AD102"/>
    <mergeCell ref="AE102:AG102"/>
    <mergeCell ref="AH102:AI102"/>
    <mergeCell ref="AJ102:AL102"/>
    <mergeCell ref="AM102:AN102"/>
    <mergeCell ref="AO102:AQ102"/>
    <mergeCell ref="AM101:AN101"/>
    <mergeCell ref="AO101:AQ101"/>
    <mergeCell ref="A102:B102"/>
    <mergeCell ref="C102:E102"/>
    <mergeCell ref="F102:G102"/>
    <mergeCell ref="H102:P102"/>
    <mergeCell ref="R102:S102"/>
    <mergeCell ref="T102:V102"/>
    <mergeCell ref="W102:Y102"/>
    <mergeCell ref="Z102:AB102"/>
    <mergeCell ref="W101:Y101"/>
    <mergeCell ref="Z101:AB101"/>
    <mergeCell ref="AC101:AD101"/>
    <mergeCell ref="AE101:AG101"/>
    <mergeCell ref="AH101:AI101"/>
    <mergeCell ref="AJ101:AL101"/>
    <mergeCell ref="A101:B101"/>
    <mergeCell ref="C101:E101"/>
    <mergeCell ref="F101:G101"/>
    <mergeCell ref="H101:P101"/>
    <mergeCell ref="R101:S101"/>
    <mergeCell ref="T101:V101"/>
    <mergeCell ref="AC100:AD100"/>
    <mergeCell ref="AE100:AG100"/>
    <mergeCell ref="AH100:AI100"/>
    <mergeCell ref="AJ100:AL100"/>
    <mergeCell ref="AM100:AN100"/>
    <mergeCell ref="AO100:AQ100"/>
    <mergeCell ref="AM99:AN99"/>
    <mergeCell ref="AO99:AQ99"/>
    <mergeCell ref="A100:B100"/>
    <mergeCell ref="C100:E100"/>
    <mergeCell ref="F100:G100"/>
    <mergeCell ref="H100:P100"/>
    <mergeCell ref="R100:S100"/>
    <mergeCell ref="T100:V100"/>
    <mergeCell ref="W100:Y100"/>
    <mergeCell ref="Z100:AB100"/>
    <mergeCell ref="W99:Y99"/>
    <mergeCell ref="Z99:AB99"/>
    <mergeCell ref="AC99:AD99"/>
    <mergeCell ref="AE99:AG99"/>
    <mergeCell ref="AH99:AI99"/>
    <mergeCell ref="AJ99:AL99"/>
    <mergeCell ref="A99:B99"/>
    <mergeCell ref="C99:E99"/>
    <mergeCell ref="F99:G99"/>
    <mergeCell ref="H99:P99"/>
    <mergeCell ref="R99:S99"/>
    <mergeCell ref="T99:V99"/>
    <mergeCell ref="AC98:AD98"/>
    <mergeCell ref="AE98:AG98"/>
    <mergeCell ref="AH98:AI98"/>
    <mergeCell ref="AJ98:AL98"/>
    <mergeCell ref="AM98:AN98"/>
    <mergeCell ref="AO98:AQ98"/>
    <mergeCell ref="AM97:AN97"/>
    <mergeCell ref="AO97:AQ97"/>
    <mergeCell ref="A98:B98"/>
    <mergeCell ref="C98:E98"/>
    <mergeCell ref="F98:G98"/>
    <mergeCell ref="H98:P98"/>
    <mergeCell ref="R98:S98"/>
    <mergeCell ref="T98:V98"/>
    <mergeCell ref="W98:Y98"/>
    <mergeCell ref="Z98:AB98"/>
    <mergeCell ref="W97:Y97"/>
    <mergeCell ref="Z97:AB97"/>
    <mergeCell ref="AC97:AD97"/>
    <mergeCell ref="AE97:AG97"/>
    <mergeCell ref="AH97:AI97"/>
    <mergeCell ref="AJ97:AL97"/>
    <mergeCell ref="A97:B97"/>
    <mergeCell ref="C97:E97"/>
    <mergeCell ref="F97:G97"/>
    <mergeCell ref="H97:P97"/>
    <mergeCell ref="R97:S97"/>
    <mergeCell ref="T97:V97"/>
    <mergeCell ref="AC96:AD96"/>
    <mergeCell ref="AE96:AG96"/>
    <mergeCell ref="AH96:AI96"/>
    <mergeCell ref="AJ96:AL96"/>
    <mergeCell ref="AM96:AN96"/>
    <mergeCell ref="AO96:AQ96"/>
    <mergeCell ref="AM95:AN95"/>
    <mergeCell ref="AO95:AQ95"/>
    <mergeCell ref="A96:B96"/>
    <mergeCell ref="C96:E96"/>
    <mergeCell ref="F96:G96"/>
    <mergeCell ref="H96:P96"/>
    <mergeCell ref="R96:S96"/>
    <mergeCell ref="T96:V96"/>
    <mergeCell ref="W96:Y96"/>
    <mergeCell ref="Z96:AB96"/>
    <mergeCell ref="W95:Y95"/>
    <mergeCell ref="Z95:AB95"/>
    <mergeCell ref="AC95:AD95"/>
    <mergeCell ref="AE95:AG95"/>
    <mergeCell ref="AH95:AI95"/>
    <mergeCell ref="AJ95:AL95"/>
    <mergeCell ref="A95:B95"/>
    <mergeCell ref="C95:E95"/>
    <mergeCell ref="F95:G95"/>
    <mergeCell ref="H95:P95"/>
    <mergeCell ref="R95:S95"/>
    <mergeCell ref="T95:V95"/>
    <mergeCell ref="AC94:AD94"/>
    <mergeCell ref="AE94:AG94"/>
    <mergeCell ref="AH94:AI94"/>
    <mergeCell ref="AJ94:AL94"/>
    <mergeCell ref="AM94:AN94"/>
    <mergeCell ref="AO94:AQ94"/>
    <mergeCell ref="AM93:AN93"/>
    <mergeCell ref="AO93:AQ93"/>
    <mergeCell ref="A94:B94"/>
    <mergeCell ref="C94:E94"/>
    <mergeCell ref="F94:G94"/>
    <mergeCell ref="H94:P94"/>
    <mergeCell ref="R94:S94"/>
    <mergeCell ref="T94:V94"/>
    <mergeCell ref="W94:Y94"/>
    <mergeCell ref="Z94:AB94"/>
    <mergeCell ref="W93:Y93"/>
    <mergeCell ref="Z93:AB93"/>
    <mergeCell ref="AC93:AD93"/>
    <mergeCell ref="AE93:AG93"/>
    <mergeCell ref="AH93:AI93"/>
    <mergeCell ref="AJ93:AL93"/>
    <mergeCell ref="A93:B93"/>
    <mergeCell ref="C93:E93"/>
    <mergeCell ref="F93:G93"/>
    <mergeCell ref="H93:P93"/>
    <mergeCell ref="R93:S93"/>
    <mergeCell ref="T93:V93"/>
    <mergeCell ref="AC92:AD92"/>
    <mergeCell ref="AE92:AG92"/>
    <mergeCell ref="AH92:AI92"/>
    <mergeCell ref="AJ92:AL92"/>
    <mergeCell ref="AM92:AN92"/>
    <mergeCell ref="AO92:AQ92"/>
    <mergeCell ref="AM91:AN91"/>
    <mergeCell ref="AO91:AQ91"/>
    <mergeCell ref="A92:B92"/>
    <mergeCell ref="C92:E92"/>
    <mergeCell ref="F92:G92"/>
    <mergeCell ref="H92:P92"/>
    <mergeCell ref="R92:S92"/>
    <mergeCell ref="T92:V92"/>
    <mergeCell ref="W92:Y92"/>
    <mergeCell ref="Z92:AB92"/>
    <mergeCell ref="W91:Y91"/>
    <mergeCell ref="Z91:AB91"/>
    <mergeCell ref="AC91:AD91"/>
    <mergeCell ref="AE91:AG91"/>
    <mergeCell ref="AH91:AI91"/>
    <mergeCell ref="AJ91:AL91"/>
    <mergeCell ref="A91:B91"/>
    <mergeCell ref="C91:E91"/>
    <mergeCell ref="F91:G91"/>
    <mergeCell ref="H91:P91"/>
    <mergeCell ref="R91:S91"/>
    <mergeCell ref="T91:V91"/>
    <mergeCell ref="AC90:AD90"/>
    <mergeCell ref="AE90:AG90"/>
    <mergeCell ref="AH90:AI90"/>
    <mergeCell ref="AJ90:AL90"/>
    <mergeCell ref="AM90:AN90"/>
    <mergeCell ref="AO90:AQ90"/>
    <mergeCell ref="AM89:AN89"/>
    <mergeCell ref="AO89:AQ89"/>
    <mergeCell ref="A90:B90"/>
    <mergeCell ref="C90:E90"/>
    <mergeCell ref="F90:G90"/>
    <mergeCell ref="H90:P90"/>
    <mergeCell ref="R90:S90"/>
    <mergeCell ref="T90:V90"/>
    <mergeCell ref="W90:Y90"/>
    <mergeCell ref="Z90:AB90"/>
    <mergeCell ref="W89:Y89"/>
    <mergeCell ref="Z89:AB89"/>
    <mergeCell ref="AC89:AD89"/>
    <mergeCell ref="AE89:AG89"/>
    <mergeCell ref="AH89:AI89"/>
    <mergeCell ref="AJ89:AL89"/>
    <mergeCell ref="A89:B89"/>
    <mergeCell ref="C89:E89"/>
    <mergeCell ref="F89:G89"/>
    <mergeCell ref="H89:P89"/>
    <mergeCell ref="R89:S89"/>
    <mergeCell ref="T89:V89"/>
    <mergeCell ref="AC88:AD88"/>
    <mergeCell ref="AE88:AG88"/>
    <mergeCell ref="AH88:AI88"/>
    <mergeCell ref="AJ88:AL88"/>
    <mergeCell ref="AM88:AN88"/>
    <mergeCell ref="AO88:AQ88"/>
    <mergeCell ref="AM87:AN87"/>
    <mergeCell ref="AO87:AQ87"/>
    <mergeCell ref="A88:B88"/>
    <mergeCell ref="C88:E88"/>
    <mergeCell ref="F88:G88"/>
    <mergeCell ref="H88:P88"/>
    <mergeCell ref="R88:S88"/>
    <mergeCell ref="T88:V88"/>
    <mergeCell ref="W88:Y88"/>
    <mergeCell ref="Z88:AB88"/>
    <mergeCell ref="T86:V87"/>
    <mergeCell ref="W86:Y87"/>
    <mergeCell ref="Z86:AB87"/>
    <mergeCell ref="AC86:AG86"/>
    <mergeCell ref="AH86:AL86"/>
    <mergeCell ref="AM86:AQ86"/>
    <mergeCell ref="AC87:AD87"/>
    <mergeCell ref="AE87:AG87"/>
    <mergeCell ref="AH87:AI87"/>
    <mergeCell ref="AJ87:AL87"/>
    <mergeCell ref="A86:B87"/>
    <mergeCell ref="C86:E87"/>
    <mergeCell ref="F86:G87"/>
    <mergeCell ref="H86:P87"/>
    <mergeCell ref="Q86:Q87"/>
    <mergeCell ref="R86:S87"/>
    <mergeCell ref="AM84:AN84"/>
    <mergeCell ref="AO84:AQ84"/>
    <mergeCell ref="A85:F85"/>
    <mergeCell ref="G85:X85"/>
    <mergeCell ref="Y85:AA85"/>
    <mergeCell ref="AL85:AM85"/>
    <mergeCell ref="AN85:AQ85"/>
    <mergeCell ref="A84:Y84"/>
    <mergeCell ref="Z84:AB84"/>
    <mergeCell ref="AC84:AD84"/>
    <mergeCell ref="AE84:AG84"/>
    <mergeCell ref="AH84:AI84"/>
    <mergeCell ref="AJ84:AL84"/>
    <mergeCell ref="AC83:AD83"/>
    <mergeCell ref="AE83:AG83"/>
    <mergeCell ref="AH83:AI83"/>
    <mergeCell ref="AJ83:AL83"/>
    <mergeCell ref="AM83:AN83"/>
    <mergeCell ref="AO83:AQ83"/>
    <mergeCell ref="AM82:AN82"/>
    <mergeCell ref="AO82:AQ82"/>
    <mergeCell ref="A83:B83"/>
    <mergeCell ref="C83:E83"/>
    <mergeCell ref="F83:G83"/>
    <mergeCell ref="H83:P83"/>
    <mergeCell ref="R83:S83"/>
    <mergeCell ref="T83:V83"/>
    <mergeCell ref="W83:Y83"/>
    <mergeCell ref="Z83:AB83"/>
    <mergeCell ref="W82:Y82"/>
    <mergeCell ref="Z82:AB82"/>
    <mergeCell ref="AC82:AD82"/>
    <mergeCell ref="AE82:AG82"/>
    <mergeCell ref="AH82:AI82"/>
    <mergeCell ref="AJ82:AL82"/>
    <mergeCell ref="A82:B82"/>
    <mergeCell ref="C82:E82"/>
    <mergeCell ref="F82:G82"/>
    <mergeCell ref="H82:P82"/>
    <mergeCell ref="R82:S82"/>
    <mergeCell ref="T82:V82"/>
    <mergeCell ref="AC81:AD81"/>
    <mergeCell ref="AE81:AG81"/>
    <mergeCell ref="AH81:AI81"/>
    <mergeCell ref="AJ81:AL81"/>
    <mergeCell ref="AM81:AN81"/>
    <mergeCell ref="AO81:AQ81"/>
    <mergeCell ref="AM80:AN80"/>
    <mergeCell ref="AO80:AQ80"/>
    <mergeCell ref="A81:B81"/>
    <mergeCell ref="C81:E81"/>
    <mergeCell ref="F81:G81"/>
    <mergeCell ref="H81:P81"/>
    <mergeCell ref="R81:S81"/>
    <mergeCell ref="T81:V81"/>
    <mergeCell ref="W81:Y81"/>
    <mergeCell ref="Z81:AB81"/>
    <mergeCell ref="W80:Y80"/>
    <mergeCell ref="Z80:AB80"/>
    <mergeCell ref="AC80:AD80"/>
    <mergeCell ref="AE80:AG80"/>
    <mergeCell ref="AH80:AI80"/>
    <mergeCell ref="AJ80:AL80"/>
    <mergeCell ref="A80:B80"/>
    <mergeCell ref="C80:E80"/>
    <mergeCell ref="F80:G80"/>
    <mergeCell ref="H80:P80"/>
    <mergeCell ref="R80:S80"/>
    <mergeCell ref="T80:V80"/>
    <mergeCell ref="AC79:AD79"/>
    <mergeCell ref="AE79:AG79"/>
    <mergeCell ref="AH79:AI79"/>
    <mergeCell ref="AJ79:AL79"/>
    <mergeCell ref="AM79:AN79"/>
    <mergeCell ref="AO79:AQ79"/>
    <mergeCell ref="AM78:AN78"/>
    <mergeCell ref="AO78:AQ78"/>
    <mergeCell ref="A79:B79"/>
    <mergeCell ref="C79:E79"/>
    <mergeCell ref="F79:G79"/>
    <mergeCell ref="H79:P79"/>
    <mergeCell ref="R79:S79"/>
    <mergeCell ref="T79:V79"/>
    <mergeCell ref="W79:Y79"/>
    <mergeCell ref="Z79:AB79"/>
    <mergeCell ref="W78:Y78"/>
    <mergeCell ref="Z78:AB78"/>
    <mergeCell ref="AC78:AD78"/>
    <mergeCell ref="AE78:AG78"/>
    <mergeCell ref="AH78:AI78"/>
    <mergeCell ref="AJ78:AL78"/>
    <mergeCell ref="A78:B78"/>
    <mergeCell ref="C78:E78"/>
    <mergeCell ref="F78:G78"/>
    <mergeCell ref="H78:P78"/>
    <mergeCell ref="R78:S78"/>
    <mergeCell ref="T78:V78"/>
    <mergeCell ref="AC77:AD77"/>
    <mergeCell ref="AE77:AG77"/>
    <mergeCell ref="AH77:AI77"/>
    <mergeCell ref="AJ77:AL77"/>
    <mergeCell ref="AM77:AN77"/>
    <mergeCell ref="AO77:AQ77"/>
    <mergeCell ref="AM76:AN76"/>
    <mergeCell ref="AO76:AQ76"/>
    <mergeCell ref="A77:B77"/>
    <mergeCell ref="C77:E77"/>
    <mergeCell ref="F77:G77"/>
    <mergeCell ref="H77:P77"/>
    <mergeCell ref="R77:S77"/>
    <mergeCell ref="T77:V77"/>
    <mergeCell ref="W77:Y77"/>
    <mergeCell ref="Z77:AB77"/>
    <mergeCell ref="W76:Y76"/>
    <mergeCell ref="Z76:AB76"/>
    <mergeCell ref="AC76:AD76"/>
    <mergeCell ref="AE76:AG76"/>
    <mergeCell ref="AH76:AI76"/>
    <mergeCell ref="AJ76:AL76"/>
    <mergeCell ref="A76:B76"/>
    <mergeCell ref="C76:E76"/>
    <mergeCell ref="F76:G76"/>
    <mergeCell ref="H76:P76"/>
    <mergeCell ref="R76:S76"/>
    <mergeCell ref="T76:V76"/>
    <mergeCell ref="AC75:AD75"/>
    <mergeCell ref="AE75:AG75"/>
    <mergeCell ref="AH75:AI75"/>
    <mergeCell ref="AJ75:AL75"/>
    <mergeCell ref="AM75:AN75"/>
    <mergeCell ref="AO75:AQ75"/>
    <mergeCell ref="AM74:AN74"/>
    <mergeCell ref="AO74:AQ74"/>
    <mergeCell ref="A75:B75"/>
    <mergeCell ref="C75:E75"/>
    <mergeCell ref="F75:G75"/>
    <mergeCell ref="H75:P75"/>
    <mergeCell ref="R75:S75"/>
    <mergeCell ref="T75:V75"/>
    <mergeCell ref="W75:Y75"/>
    <mergeCell ref="Z75:AB75"/>
    <mergeCell ref="W74:Y74"/>
    <mergeCell ref="Z74:AB74"/>
    <mergeCell ref="AC74:AD74"/>
    <mergeCell ref="AE74:AG74"/>
    <mergeCell ref="AH74:AI74"/>
    <mergeCell ref="AJ74:AL74"/>
    <mergeCell ref="A74:B74"/>
    <mergeCell ref="C74:E74"/>
    <mergeCell ref="F74:G74"/>
    <mergeCell ref="H74:P74"/>
    <mergeCell ref="R74:S74"/>
    <mergeCell ref="T74:V74"/>
    <mergeCell ref="AC73:AD73"/>
    <mergeCell ref="AE73:AG73"/>
    <mergeCell ref="AH73:AI73"/>
    <mergeCell ref="AJ73:AL73"/>
    <mergeCell ref="AM73:AN73"/>
    <mergeCell ref="AO73:AQ73"/>
    <mergeCell ref="AM72:AN72"/>
    <mergeCell ref="AO72:AQ72"/>
    <mergeCell ref="A73:B73"/>
    <mergeCell ref="C73:E73"/>
    <mergeCell ref="F73:G73"/>
    <mergeCell ref="H73:P73"/>
    <mergeCell ref="R73:S73"/>
    <mergeCell ref="T73:V73"/>
    <mergeCell ref="W73:Y73"/>
    <mergeCell ref="Z73:AB73"/>
    <mergeCell ref="W72:Y72"/>
    <mergeCell ref="Z72:AB72"/>
    <mergeCell ref="AC72:AD72"/>
    <mergeCell ref="AE72:AG72"/>
    <mergeCell ref="AH72:AI72"/>
    <mergeCell ref="AJ72:AL72"/>
    <mergeCell ref="A72:B72"/>
    <mergeCell ref="C72:E72"/>
    <mergeCell ref="F72:G72"/>
    <mergeCell ref="H72:P72"/>
    <mergeCell ref="R72:S72"/>
    <mergeCell ref="T72:V72"/>
    <mergeCell ref="AC71:AD71"/>
    <mergeCell ref="AE71:AG71"/>
    <mergeCell ref="AH71:AI71"/>
    <mergeCell ref="AJ71:AL71"/>
    <mergeCell ref="AM71:AN71"/>
    <mergeCell ref="AO71:AQ71"/>
    <mergeCell ref="AM70:AN70"/>
    <mergeCell ref="AO70:AQ70"/>
    <mergeCell ref="A71:B71"/>
    <mergeCell ref="C71:E71"/>
    <mergeCell ref="F71:G71"/>
    <mergeCell ref="H71:P71"/>
    <mergeCell ref="R71:S71"/>
    <mergeCell ref="T71:V71"/>
    <mergeCell ref="W71:Y71"/>
    <mergeCell ref="Z71:AB71"/>
    <mergeCell ref="W70:Y70"/>
    <mergeCell ref="Z70:AB70"/>
    <mergeCell ref="AC70:AD70"/>
    <mergeCell ref="AE70:AG70"/>
    <mergeCell ref="AH70:AI70"/>
    <mergeCell ref="AJ70:AL70"/>
    <mergeCell ref="A70:B70"/>
    <mergeCell ref="C70:E70"/>
    <mergeCell ref="F70:G70"/>
    <mergeCell ref="H70:P70"/>
    <mergeCell ref="R70:S70"/>
    <mergeCell ref="T70:V70"/>
    <mergeCell ref="AC69:AD69"/>
    <mergeCell ref="AE69:AG69"/>
    <mergeCell ref="AH69:AI69"/>
    <mergeCell ref="AJ69:AL69"/>
    <mergeCell ref="AM69:AN69"/>
    <mergeCell ref="AO69:AQ69"/>
    <mergeCell ref="AM68:AN68"/>
    <mergeCell ref="AO68:AQ68"/>
    <mergeCell ref="A69:B69"/>
    <mergeCell ref="C69:E69"/>
    <mergeCell ref="F69:G69"/>
    <mergeCell ref="H69:P69"/>
    <mergeCell ref="R69:S69"/>
    <mergeCell ref="T69:V69"/>
    <mergeCell ref="W69:Y69"/>
    <mergeCell ref="Z69:AB69"/>
    <mergeCell ref="W68:Y68"/>
    <mergeCell ref="Z68:AB68"/>
    <mergeCell ref="AC68:AD68"/>
    <mergeCell ref="AE68:AG68"/>
    <mergeCell ref="AH68:AI68"/>
    <mergeCell ref="AJ68:AL68"/>
    <mergeCell ref="A68:B68"/>
    <mergeCell ref="C68:E68"/>
    <mergeCell ref="F68:G68"/>
    <mergeCell ref="H68:P68"/>
    <mergeCell ref="R68:S68"/>
    <mergeCell ref="T68:V68"/>
    <mergeCell ref="AC67:AD67"/>
    <mergeCell ref="AE67:AG67"/>
    <mergeCell ref="AH67:AI67"/>
    <mergeCell ref="AJ67:AL67"/>
    <mergeCell ref="AM67:AN67"/>
    <mergeCell ref="AO67:AQ67"/>
    <mergeCell ref="AM66:AN66"/>
    <mergeCell ref="AO66:AQ66"/>
    <mergeCell ref="A67:B67"/>
    <mergeCell ref="C67:E67"/>
    <mergeCell ref="F67:G67"/>
    <mergeCell ref="H67:P67"/>
    <mergeCell ref="R67:S67"/>
    <mergeCell ref="T67:V67"/>
    <mergeCell ref="W67:Y67"/>
    <mergeCell ref="Z67:AB67"/>
    <mergeCell ref="W66:Y66"/>
    <mergeCell ref="Z66:AB66"/>
    <mergeCell ref="AC66:AD66"/>
    <mergeCell ref="AE66:AG66"/>
    <mergeCell ref="AH66:AI66"/>
    <mergeCell ref="AJ66:AL66"/>
    <mergeCell ref="A66:B66"/>
    <mergeCell ref="C66:E66"/>
    <mergeCell ref="F66:G66"/>
    <mergeCell ref="H66:P66"/>
    <mergeCell ref="R66:S66"/>
    <mergeCell ref="T66:V66"/>
    <mergeCell ref="AC65:AD65"/>
    <mergeCell ref="AE65:AG65"/>
    <mergeCell ref="AH65:AI65"/>
    <mergeCell ref="AJ65:AL65"/>
    <mergeCell ref="AM65:AN65"/>
    <mergeCell ref="AO65:AQ65"/>
    <mergeCell ref="AM64:AN64"/>
    <mergeCell ref="AO64:AQ64"/>
    <mergeCell ref="A65:B65"/>
    <mergeCell ref="C65:E65"/>
    <mergeCell ref="F65:G65"/>
    <mergeCell ref="H65:P65"/>
    <mergeCell ref="R65:S65"/>
    <mergeCell ref="T65:V65"/>
    <mergeCell ref="W65:Y65"/>
    <mergeCell ref="Z65:AB65"/>
    <mergeCell ref="W64:Y64"/>
    <mergeCell ref="Z64:AB64"/>
    <mergeCell ref="AC64:AD64"/>
    <mergeCell ref="AE64:AG64"/>
    <mergeCell ref="AH64:AI64"/>
    <mergeCell ref="AJ64:AL64"/>
    <mergeCell ref="A64:B64"/>
    <mergeCell ref="C64:E64"/>
    <mergeCell ref="F64:G64"/>
    <mergeCell ref="H64:P64"/>
    <mergeCell ref="R64:S64"/>
    <mergeCell ref="T64:V64"/>
    <mergeCell ref="AC63:AD63"/>
    <mergeCell ref="AE63:AG63"/>
    <mergeCell ref="AH63:AI63"/>
    <mergeCell ref="AJ63:AL63"/>
    <mergeCell ref="AM63:AN63"/>
    <mergeCell ref="AO63:AQ63"/>
    <mergeCell ref="AM62:AN62"/>
    <mergeCell ref="AO62:AQ62"/>
    <mergeCell ref="A63:B63"/>
    <mergeCell ref="C63:E63"/>
    <mergeCell ref="F63:G63"/>
    <mergeCell ref="H63:P63"/>
    <mergeCell ref="R63:S63"/>
    <mergeCell ref="T63:V63"/>
    <mergeCell ref="W63:Y63"/>
    <mergeCell ref="Z63:AB63"/>
    <mergeCell ref="W62:Y62"/>
    <mergeCell ref="Z62:AB62"/>
    <mergeCell ref="AC62:AD62"/>
    <mergeCell ref="AE62:AG62"/>
    <mergeCell ref="AH62:AI62"/>
    <mergeCell ref="AJ62:AL62"/>
    <mergeCell ref="A62:B62"/>
    <mergeCell ref="C62:E62"/>
    <mergeCell ref="F62:G62"/>
    <mergeCell ref="H62:P62"/>
    <mergeCell ref="R62:S62"/>
    <mergeCell ref="T62:V62"/>
    <mergeCell ref="AC61:AD61"/>
    <mergeCell ref="AE61:AG61"/>
    <mergeCell ref="AH61:AI61"/>
    <mergeCell ref="AJ61:AL61"/>
    <mergeCell ref="AM61:AN61"/>
    <mergeCell ref="AO61:AQ61"/>
    <mergeCell ref="AM60:AN60"/>
    <mergeCell ref="AO60:AQ60"/>
    <mergeCell ref="A61:B61"/>
    <mergeCell ref="C61:E61"/>
    <mergeCell ref="F61:G61"/>
    <mergeCell ref="H61:P61"/>
    <mergeCell ref="R61:S61"/>
    <mergeCell ref="T61:V61"/>
    <mergeCell ref="W61:Y61"/>
    <mergeCell ref="Z61:AB61"/>
    <mergeCell ref="T59:V60"/>
    <mergeCell ref="W59:Y60"/>
    <mergeCell ref="Z59:AB60"/>
    <mergeCell ref="AC59:AG59"/>
    <mergeCell ref="AH59:AL59"/>
    <mergeCell ref="AM59:AQ59"/>
    <mergeCell ref="AC60:AD60"/>
    <mergeCell ref="AE60:AG60"/>
    <mergeCell ref="AH60:AI60"/>
    <mergeCell ref="AJ60:AL60"/>
    <mergeCell ref="A59:B60"/>
    <mergeCell ref="C59:E60"/>
    <mergeCell ref="F59:G60"/>
    <mergeCell ref="H59:P60"/>
    <mergeCell ref="Q59:Q60"/>
    <mergeCell ref="R59:S60"/>
    <mergeCell ref="AM57:AN57"/>
    <mergeCell ref="AO57:AQ57"/>
    <mergeCell ref="A58:F58"/>
    <mergeCell ref="G58:X58"/>
    <mergeCell ref="Y58:AA58"/>
    <mergeCell ref="AL58:AM58"/>
    <mergeCell ref="AN58:AQ58"/>
    <mergeCell ref="A57:Y57"/>
    <mergeCell ref="Z57:AB57"/>
    <mergeCell ref="AC57:AD57"/>
    <mergeCell ref="AE57:AG57"/>
    <mergeCell ref="AH57:AI57"/>
    <mergeCell ref="AJ57:AL57"/>
    <mergeCell ref="AC56:AD56"/>
    <mergeCell ref="AE56:AG56"/>
    <mergeCell ref="AH56:AI56"/>
    <mergeCell ref="AJ56:AL56"/>
    <mergeCell ref="AM56:AN56"/>
    <mergeCell ref="AO56:AQ56"/>
    <mergeCell ref="AM55:AN55"/>
    <mergeCell ref="AO55:AQ55"/>
    <mergeCell ref="A56:B56"/>
    <mergeCell ref="C56:E56"/>
    <mergeCell ref="F56:G56"/>
    <mergeCell ref="H56:P56"/>
    <mergeCell ref="R56:S56"/>
    <mergeCell ref="T56:V56"/>
    <mergeCell ref="W56:Y56"/>
    <mergeCell ref="Z56:AB56"/>
    <mergeCell ref="W55:Y55"/>
    <mergeCell ref="Z55:AB55"/>
    <mergeCell ref="AC55:AD55"/>
    <mergeCell ref="AE55:AG55"/>
    <mergeCell ref="AH55:AI55"/>
    <mergeCell ref="AJ55:AL55"/>
    <mergeCell ref="A55:B55"/>
    <mergeCell ref="C55:E55"/>
    <mergeCell ref="F55:G55"/>
    <mergeCell ref="H55:P55"/>
    <mergeCell ref="R55:S55"/>
    <mergeCell ref="T55:V55"/>
    <mergeCell ref="AC54:AD54"/>
    <mergeCell ref="AE54:AG54"/>
    <mergeCell ref="AH54:AI54"/>
    <mergeCell ref="AJ54:AL54"/>
    <mergeCell ref="AM54:AN54"/>
    <mergeCell ref="AO54:AQ54"/>
    <mergeCell ref="AM53:AN53"/>
    <mergeCell ref="AO53:AQ53"/>
    <mergeCell ref="A54:B54"/>
    <mergeCell ref="C54:E54"/>
    <mergeCell ref="F54:G54"/>
    <mergeCell ref="H54:P54"/>
    <mergeCell ref="R54:S54"/>
    <mergeCell ref="T54:V54"/>
    <mergeCell ref="W54:Y54"/>
    <mergeCell ref="Z54:AB54"/>
    <mergeCell ref="W53:Y53"/>
    <mergeCell ref="Z53:AB53"/>
    <mergeCell ref="AC53:AD53"/>
    <mergeCell ref="AE53:AG53"/>
    <mergeCell ref="AH53:AI53"/>
    <mergeCell ref="AJ53:AL53"/>
    <mergeCell ref="A53:B53"/>
    <mergeCell ref="C53:E53"/>
    <mergeCell ref="F53:G53"/>
    <mergeCell ref="H53:P53"/>
    <mergeCell ref="R53:S53"/>
    <mergeCell ref="T53:V53"/>
    <mergeCell ref="AC52:AD52"/>
    <mergeCell ref="AE52:AG52"/>
    <mergeCell ref="AH52:AI52"/>
    <mergeCell ref="AJ52:AL52"/>
    <mergeCell ref="AM52:AN52"/>
    <mergeCell ref="AO52:AQ52"/>
    <mergeCell ref="AM51:AN51"/>
    <mergeCell ref="AO51:AQ51"/>
    <mergeCell ref="A52:B52"/>
    <mergeCell ref="C52:E52"/>
    <mergeCell ref="F52:G52"/>
    <mergeCell ref="H52:P52"/>
    <mergeCell ref="R52:S52"/>
    <mergeCell ref="T52:V52"/>
    <mergeCell ref="W52:Y52"/>
    <mergeCell ref="Z52:AB52"/>
    <mergeCell ref="W51:Y51"/>
    <mergeCell ref="Z51:AB51"/>
    <mergeCell ref="AC51:AD51"/>
    <mergeCell ref="AE51:AG51"/>
    <mergeCell ref="AH51:AI51"/>
    <mergeCell ref="AJ51:AL51"/>
    <mergeCell ref="A51:B51"/>
    <mergeCell ref="C51:E51"/>
    <mergeCell ref="F51:G51"/>
    <mergeCell ref="H51:P51"/>
    <mergeCell ref="R51:S51"/>
    <mergeCell ref="T51:V51"/>
    <mergeCell ref="AC50:AD50"/>
    <mergeCell ref="AE50:AG50"/>
    <mergeCell ref="AH50:AI50"/>
    <mergeCell ref="AJ50:AL50"/>
    <mergeCell ref="AM50:AN50"/>
    <mergeCell ref="AO50:AQ50"/>
    <mergeCell ref="AM49:AN49"/>
    <mergeCell ref="AO49:AQ49"/>
    <mergeCell ref="A50:B50"/>
    <mergeCell ref="C50:E50"/>
    <mergeCell ref="F50:G50"/>
    <mergeCell ref="H50:P50"/>
    <mergeCell ref="R50:S50"/>
    <mergeCell ref="T50:V50"/>
    <mergeCell ref="W50:Y50"/>
    <mergeCell ref="Z50:AB50"/>
    <mergeCell ref="W49:Y49"/>
    <mergeCell ref="Z49:AB49"/>
    <mergeCell ref="AC49:AD49"/>
    <mergeCell ref="AE49:AG49"/>
    <mergeCell ref="AH49:AI49"/>
    <mergeCell ref="AJ49:AL49"/>
    <mergeCell ref="A49:B49"/>
    <mergeCell ref="C49:E49"/>
    <mergeCell ref="F49:G49"/>
    <mergeCell ref="H49:P49"/>
    <mergeCell ref="R49:S49"/>
    <mergeCell ref="T49:V49"/>
    <mergeCell ref="AC48:AD48"/>
    <mergeCell ref="AE48:AG48"/>
    <mergeCell ref="AH48:AI48"/>
    <mergeCell ref="AJ48:AL48"/>
    <mergeCell ref="AM48:AN48"/>
    <mergeCell ref="AO48:AQ48"/>
    <mergeCell ref="AM47:AN47"/>
    <mergeCell ref="AO47:AQ47"/>
    <mergeCell ref="A48:B48"/>
    <mergeCell ref="C48:E48"/>
    <mergeCell ref="F48:G48"/>
    <mergeCell ref="H48:P48"/>
    <mergeCell ref="R48:S48"/>
    <mergeCell ref="T48:V48"/>
    <mergeCell ref="W48:Y48"/>
    <mergeCell ref="Z48:AB48"/>
    <mergeCell ref="W47:Y47"/>
    <mergeCell ref="Z47:AB47"/>
    <mergeCell ref="AC47:AD47"/>
    <mergeCell ref="AE47:AG47"/>
    <mergeCell ref="AH47:AI47"/>
    <mergeCell ref="AJ47:AL47"/>
    <mergeCell ref="A47:B47"/>
    <mergeCell ref="C47:E47"/>
    <mergeCell ref="F47:G47"/>
    <mergeCell ref="H47:P47"/>
    <mergeCell ref="R47:S47"/>
    <mergeCell ref="T47:V47"/>
    <mergeCell ref="AC46:AD46"/>
    <mergeCell ref="AE46:AG46"/>
    <mergeCell ref="AH46:AI46"/>
    <mergeCell ref="AJ46:AL46"/>
    <mergeCell ref="AM46:AN46"/>
    <mergeCell ref="AO46:AQ46"/>
    <mergeCell ref="AM45:AN45"/>
    <mergeCell ref="AO45:AQ45"/>
    <mergeCell ref="A46:B46"/>
    <mergeCell ref="C46:E46"/>
    <mergeCell ref="F46:G46"/>
    <mergeCell ref="H46:P46"/>
    <mergeCell ref="R46:S46"/>
    <mergeCell ref="T46:V46"/>
    <mergeCell ref="W46:Y46"/>
    <mergeCell ref="Z46:AB46"/>
    <mergeCell ref="W45:Y45"/>
    <mergeCell ref="Z45:AB45"/>
    <mergeCell ref="AC45:AD45"/>
    <mergeCell ref="AE45:AG45"/>
    <mergeCell ref="AH45:AI45"/>
    <mergeCell ref="AJ45:AL45"/>
    <mergeCell ref="A45:B45"/>
    <mergeCell ref="C45:E45"/>
    <mergeCell ref="F45:G45"/>
    <mergeCell ref="H45:P45"/>
    <mergeCell ref="R45:S45"/>
    <mergeCell ref="T45:V45"/>
    <mergeCell ref="AC44:AD44"/>
    <mergeCell ref="AE44:AG44"/>
    <mergeCell ref="AH44:AI44"/>
    <mergeCell ref="AJ44:AL44"/>
    <mergeCell ref="AM44:AN44"/>
    <mergeCell ref="AO44:AQ44"/>
    <mergeCell ref="AM43:AN43"/>
    <mergeCell ref="AO43:AQ43"/>
    <mergeCell ref="A44:B44"/>
    <mergeCell ref="C44:E44"/>
    <mergeCell ref="F44:G44"/>
    <mergeCell ref="H44:P44"/>
    <mergeCell ref="R44:S44"/>
    <mergeCell ref="T44:V44"/>
    <mergeCell ref="W44:Y44"/>
    <mergeCell ref="Z44:AB44"/>
    <mergeCell ref="W43:Y43"/>
    <mergeCell ref="Z43:AB43"/>
    <mergeCell ref="AC43:AD43"/>
    <mergeCell ref="AE43:AG43"/>
    <mergeCell ref="AH43:AI43"/>
    <mergeCell ref="AJ43:AL43"/>
    <mergeCell ref="A43:B43"/>
    <mergeCell ref="C43:E43"/>
    <mergeCell ref="F43:G43"/>
    <mergeCell ref="H43:P43"/>
    <mergeCell ref="R43:S43"/>
    <mergeCell ref="T43:V43"/>
    <mergeCell ref="AC42:AD42"/>
    <mergeCell ref="AE42:AG42"/>
    <mergeCell ref="AH42:AI42"/>
    <mergeCell ref="AJ42:AL42"/>
    <mergeCell ref="AM42:AN42"/>
    <mergeCell ref="AO42:AQ42"/>
    <mergeCell ref="AM41:AN41"/>
    <mergeCell ref="AO41:AQ41"/>
    <mergeCell ref="A42:B42"/>
    <mergeCell ref="C42:E42"/>
    <mergeCell ref="F42:G42"/>
    <mergeCell ref="H42:P42"/>
    <mergeCell ref="R42:S42"/>
    <mergeCell ref="T42:V42"/>
    <mergeCell ref="W42:Y42"/>
    <mergeCell ref="Z42:AB42"/>
    <mergeCell ref="W41:Y41"/>
    <mergeCell ref="Z41:AB41"/>
    <mergeCell ref="AC41:AD41"/>
    <mergeCell ref="AE41:AG41"/>
    <mergeCell ref="AH41:AI41"/>
    <mergeCell ref="AJ41:AL41"/>
    <mergeCell ref="A41:B41"/>
    <mergeCell ref="C41:E41"/>
    <mergeCell ref="F41:G41"/>
    <mergeCell ref="H41:P41"/>
    <mergeCell ref="R41:S41"/>
    <mergeCell ref="T41:V41"/>
    <mergeCell ref="AC40:AD40"/>
    <mergeCell ref="AE40:AG40"/>
    <mergeCell ref="AH40:AI40"/>
    <mergeCell ref="AJ40:AL40"/>
    <mergeCell ref="AM40:AN40"/>
    <mergeCell ref="AO40:AQ40"/>
    <mergeCell ref="AM39:AN39"/>
    <mergeCell ref="AO39:AQ39"/>
    <mergeCell ref="A40:B40"/>
    <mergeCell ref="C40:E40"/>
    <mergeCell ref="F40:G40"/>
    <mergeCell ref="H40:P40"/>
    <mergeCell ref="R40:S40"/>
    <mergeCell ref="T40:V40"/>
    <mergeCell ref="W40:Y40"/>
    <mergeCell ref="Z40:AB40"/>
    <mergeCell ref="W39:Y39"/>
    <mergeCell ref="Z39:AB39"/>
    <mergeCell ref="AC39:AD39"/>
    <mergeCell ref="AE39:AG39"/>
    <mergeCell ref="AH39:AI39"/>
    <mergeCell ref="AJ39:AL39"/>
    <mergeCell ref="A39:B39"/>
    <mergeCell ref="C39:E39"/>
    <mergeCell ref="F39:G39"/>
    <mergeCell ref="H39:P39"/>
    <mergeCell ref="R39:S39"/>
    <mergeCell ref="T39:V39"/>
    <mergeCell ref="AC38:AD38"/>
    <mergeCell ref="AE38:AG38"/>
    <mergeCell ref="AH38:AI38"/>
    <mergeCell ref="AJ38:AL38"/>
    <mergeCell ref="AM38:AN38"/>
    <mergeCell ref="AO38:AQ38"/>
    <mergeCell ref="AM37:AN37"/>
    <mergeCell ref="AO37:AQ37"/>
    <mergeCell ref="A38:B38"/>
    <mergeCell ref="C38:E38"/>
    <mergeCell ref="F38:G38"/>
    <mergeCell ref="H38:P38"/>
    <mergeCell ref="R38:S38"/>
    <mergeCell ref="T38:V38"/>
    <mergeCell ref="W38:Y38"/>
    <mergeCell ref="Z38:AB38"/>
    <mergeCell ref="W37:Y37"/>
    <mergeCell ref="Z37:AB37"/>
    <mergeCell ref="AC37:AD37"/>
    <mergeCell ref="AE37:AG37"/>
    <mergeCell ref="AH37:AI37"/>
    <mergeCell ref="AJ37:AL37"/>
    <mergeCell ref="A37:B37"/>
    <mergeCell ref="C37:E37"/>
    <mergeCell ref="F37:G37"/>
    <mergeCell ref="H37:P37"/>
    <mergeCell ref="R37:S37"/>
    <mergeCell ref="T37:V37"/>
    <mergeCell ref="AC36:AD36"/>
    <mergeCell ref="AE36:AG36"/>
    <mergeCell ref="AH36:AI36"/>
    <mergeCell ref="AJ36:AL36"/>
    <mergeCell ref="AM36:AN36"/>
    <mergeCell ref="AO36:AQ36"/>
    <mergeCell ref="AM35:AN35"/>
    <mergeCell ref="AO35:AQ35"/>
    <mergeCell ref="A36:B36"/>
    <mergeCell ref="C36:E36"/>
    <mergeCell ref="F36:G36"/>
    <mergeCell ref="H36:P36"/>
    <mergeCell ref="R36:S36"/>
    <mergeCell ref="T36:V36"/>
    <mergeCell ref="W36:Y36"/>
    <mergeCell ref="Z36:AB36"/>
    <mergeCell ref="W35:Y35"/>
    <mergeCell ref="Z35:AB35"/>
    <mergeCell ref="AC35:AD35"/>
    <mergeCell ref="AE35:AG35"/>
    <mergeCell ref="AH35:AI35"/>
    <mergeCell ref="AJ35:AL35"/>
    <mergeCell ref="A35:B35"/>
    <mergeCell ref="C35:E35"/>
    <mergeCell ref="F35:G35"/>
    <mergeCell ref="H35:P35"/>
    <mergeCell ref="R35:S35"/>
    <mergeCell ref="T35:V35"/>
    <mergeCell ref="AC34:AD34"/>
    <mergeCell ref="AE34:AG34"/>
    <mergeCell ref="AH34:AI34"/>
    <mergeCell ref="AJ34:AL34"/>
    <mergeCell ref="AM34:AN34"/>
    <mergeCell ref="AO34:AQ34"/>
    <mergeCell ref="AM33:AN33"/>
    <mergeCell ref="AO33:AQ33"/>
    <mergeCell ref="A34:B34"/>
    <mergeCell ref="C34:E34"/>
    <mergeCell ref="F34:G34"/>
    <mergeCell ref="H34:P34"/>
    <mergeCell ref="R34:S34"/>
    <mergeCell ref="T34:V34"/>
    <mergeCell ref="W34:Y34"/>
    <mergeCell ref="Z34:AB34"/>
    <mergeCell ref="T32:V33"/>
    <mergeCell ref="W32:Y33"/>
    <mergeCell ref="Z32:AB33"/>
    <mergeCell ref="AC32:AG32"/>
    <mergeCell ref="AH32:AL32"/>
    <mergeCell ref="AM32:AQ32"/>
    <mergeCell ref="AC33:AD33"/>
    <mergeCell ref="AE33:AG33"/>
    <mergeCell ref="AH33:AI33"/>
    <mergeCell ref="AJ33:AL33"/>
    <mergeCell ref="A32:B33"/>
    <mergeCell ref="C32:E33"/>
    <mergeCell ref="F32:G33"/>
    <mergeCell ref="H32:P33"/>
    <mergeCell ref="Q32:Q33"/>
    <mergeCell ref="R32:S33"/>
    <mergeCell ref="A31:F31"/>
    <mergeCell ref="G31:X31"/>
    <mergeCell ref="Y31:AA31"/>
    <mergeCell ref="AL31:AM31"/>
    <mergeCell ref="AN31:AQ31"/>
    <mergeCell ref="AM29:AN29"/>
    <mergeCell ref="AM27:AN27"/>
    <mergeCell ref="AO27:AQ27"/>
    <mergeCell ref="A28:Y28"/>
    <mergeCell ref="Z28:AB28"/>
    <mergeCell ref="AC28:AD28"/>
    <mergeCell ref="AE28:AG28"/>
    <mergeCell ref="AH28:AI28"/>
    <mergeCell ref="AJ28:AL28"/>
    <mergeCell ref="AM28:AN28"/>
    <mergeCell ref="AO28:AQ28"/>
    <mergeCell ref="W27:Y27"/>
    <mergeCell ref="Z27:AB27"/>
    <mergeCell ref="AC27:AD27"/>
    <mergeCell ref="AE27:AG27"/>
    <mergeCell ref="AH27:AI27"/>
    <mergeCell ref="AJ27:AL27"/>
    <mergeCell ref="A27:B27"/>
    <mergeCell ref="C27:E27"/>
    <mergeCell ref="F27:G27"/>
    <mergeCell ref="H27:P27"/>
    <mergeCell ref="R27:S27"/>
    <mergeCell ref="T27:V27"/>
    <mergeCell ref="A30:F30"/>
    <mergeCell ref="G30:M30"/>
    <mergeCell ref="N30:AQ30"/>
    <mergeCell ref="AO29:AQ29"/>
    <mergeCell ref="AH26:AI26"/>
    <mergeCell ref="AJ26:AL26"/>
    <mergeCell ref="AM26:AN26"/>
    <mergeCell ref="AO26:AQ26"/>
    <mergeCell ref="AM25:AN25"/>
    <mergeCell ref="AO25:AQ25"/>
    <mergeCell ref="A26:B26"/>
    <mergeCell ref="C26:E26"/>
    <mergeCell ref="F26:G26"/>
    <mergeCell ref="H26:P26"/>
    <mergeCell ref="R26:S26"/>
    <mergeCell ref="T26:V26"/>
    <mergeCell ref="W26:Y26"/>
    <mergeCell ref="Z26:AB26"/>
    <mergeCell ref="W25:Y25"/>
    <mergeCell ref="Z25:AB25"/>
    <mergeCell ref="AC25:AD25"/>
    <mergeCell ref="AE25:AG25"/>
    <mergeCell ref="AH25:AI25"/>
    <mergeCell ref="AJ25:AL25"/>
    <mergeCell ref="A25:B25"/>
    <mergeCell ref="C25:E25"/>
    <mergeCell ref="F25:G25"/>
    <mergeCell ref="H25:P25"/>
    <mergeCell ref="R25:S25"/>
    <mergeCell ref="T25:V25"/>
    <mergeCell ref="AC26:AD26"/>
    <mergeCell ref="AE26:AG26"/>
    <mergeCell ref="AC24:AD24"/>
    <mergeCell ref="AE24:AG24"/>
    <mergeCell ref="AH24:AI24"/>
    <mergeCell ref="AJ24:AL24"/>
    <mergeCell ref="AM24:AN24"/>
    <mergeCell ref="AO24:AQ24"/>
    <mergeCell ref="AM23:AN23"/>
    <mergeCell ref="AO23:AQ23"/>
    <mergeCell ref="A24:B24"/>
    <mergeCell ref="C24:E24"/>
    <mergeCell ref="F24:G24"/>
    <mergeCell ref="H24:P24"/>
    <mergeCell ref="R24:S24"/>
    <mergeCell ref="T24:V24"/>
    <mergeCell ref="W24:Y24"/>
    <mergeCell ref="Z24:AB24"/>
    <mergeCell ref="W23:Y23"/>
    <mergeCell ref="Z23:AB23"/>
    <mergeCell ref="AC23:AD23"/>
    <mergeCell ref="AE23:AG23"/>
    <mergeCell ref="AH23:AI23"/>
    <mergeCell ref="AJ23:AL23"/>
    <mergeCell ref="A23:B23"/>
    <mergeCell ref="C23:E23"/>
    <mergeCell ref="F23:G23"/>
    <mergeCell ref="H23:P23"/>
    <mergeCell ref="R23:S23"/>
    <mergeCell ref="T23:V23"/>
    <mergeCell ref="A20:B20"/>
    <mergeCell ref="C20:E20"/>
    <mergeCell ref="F20:G20"/>
    <mergeCell ref="H20:P20"/>
    <mergeCell ref="R20:S20"/>
    <mergeCell ref="T20:V20"/>
    <mergeCell ref="W20:Y20"/>
    <mergeCell ref="Z20:AB20"/>
    <mergeCell ref="W19:Y19"/>
    <mergeCell ref="Z19:AB19"/>
    <mergeCell ref="AC19:AD19"/>
    <mergeCell ref="AE19:AG19"/>
    <mergeCell ref="AH19:AI19"/>
    <mergeCell ref="AJ19:AL19"/>
    <mergeCell ref="A19:B19"/>
    <mergeCell ref="C19:E19"/>
    <mergeCell ref="F19:G19"/>
    <mergeCell ref="H19:P19"/>
    <mergeCell ref="R19:S19"/>
    <mergeCell ref="T19:V19"/>
    <mergeCell ref="T16:V17"/>
    <mergeCell ref="W16:Y17"/>
    <mergeCell ref="Z16:AB17"/>
    <mergeCell ref="AC16:AG16"/>
    <mergeCell ref="AH16:AL16"/>
    <mergeCell ref="AM16:AQ16"/>
    <mergeCell ref="AC17:AD17"/>
    <mergeCell ref="AE17:AG17"/>
    <mergeCell ref="AH17:AI17"/>
    <mergeCell ref="AJ17:AL17"/>
    <mergeCell ref="AC20:AD20"/>
    <mergeCell ref="AE20:AG20"/>
    <mergeCell ref="AH20:AI20"/>
    <mergeCell ref="AJ20:AL20"/>
    <mergeCell ref="AM20:AN20"/>
    <mergeCell ref="AO20:AQ20"/>
    <mergeCell ref="AM19:AN19"/>
    <mergeCell ref="AO19:AQ19"/>
    <mergeCell ref="A16:B17"/>
    <mergeCell ref="C16:E17"/>
    <mergeCell ref="F16:G17"/>
    <mergeCell ref="H16:P17"/>
    <mergeCell ref="Q16:Q17"/>
    <mergeCell ref="R16:S17"/>
    <mergeCell ref="AI9:AL9"/>
    <mergeCell ref="AM9:AN9"/>
    <mergeCell ref="AO9:AQ9"/>
    <mergeCell ref="AC10:AD12"/>
    <mergeCell ref="AE10:AF12"/>
    <mergeCell ref="AG10:AH12"/>
    <mergeCell ref="AI10:AL12"/>
    <mergeCell ref="AM10:AN12"/>
    <mergeCell ref="AO10:AQ12"/>
    <mergeCell ref="E9:T10"/>
    <mergeCell ref="AC18:AD18"/>
    <mergeCell ref="AE18:AG18"/>
    <mergeCell ref="AH18:AI18"/>
    <mergeCell ref="AJ18:AL18"/>
    <mergeCell ref="AM18:AN18"/>
    <mergeCell ref="AO18:AQ18"/>
    <mergeCell ref="AM17:AN17"/>
    <mergeCell ref="AO17:AQ17"/>
    <mergeCell ref="A18:B18"/>
    <mergeCell ref="C18:E18"/>
    <mergeCell ref="F18:G18"/>
    <mergeCell ref="H18:P18"/>
    <mergeCell ref="R18:S18"/>
    <mergeCell ref="T18:V18"/>
    <mergeCell ref="W18:Y18"/>
    <mergeCell ref="Z18:AB18"/>
    <mergeCell ref="A12:T13"/>
    <mergeCell ref="W13:AQ14"/>
    <mergeCell ref="A8:F8"/>
    <mergeCell ref="H8:T8"/>
    <mergeCell ref="A9:D10"/>
    <mergeCell ref="AC9:AD9"/>
    <mergeCell ref="AE9:AF9"/>
    <mergeCell ref="AG9:AH9"/>
    <mergeCell ref="A7:D7"/>
    <mergeCell ref="E7:T7"/>
    <mergeCell ref="V7:Y7"/>
    <mergeCell ref="Z7:AB7"/>
    <mergeCell ref="AC7:AE7"/>
    <mergeCell ref="AF7:AH7"/>
    <mergeCell ref="AI4:AK6"/>
    <mergeCell ref="AL4:AN6"/>
    <mergeCell ref="A11:T11"/>
    <mergeCell ref="T1:Y1"/>
    <mergeCell ref="Z1:AB1"/>
    <mergeCell ref="AL1:AM1"/>
    <mergeCell ref="AN1:AQ1"/>
    <mergeCell ref="A3:D3"/>
    <mergeCell ref="E3:K3"/>
    <mergeCell ref="L3:O3"/>
    <mergeCell ref="P3:T3"/>
    <mergeCell ref="V3:X3"/>
    <mergeCell ref="AO4:AQ7"/>
    <mergeCell ref="Z5:AB5"/>
    <mergeCell ref="AC5:AE5"/>
    <mergeCell ref="AF5:AH5"/>
    <mergeCell ref="Z6:AB6"/>
    <mergeCell ref="AC6:AE6"/>
    <mergeCell ref="AF6:AH6"/>
    <mergeCell ref="AI7:AK7"/>
    <mergeCell ref="A4:D5"/>
    <mergeCell ref="E4:T5"/>
    <mergeCell ref="V4:X6"/>
    <mergeCell ref="Z4:AB4"/>
    <mergeCell ref="AC4:AE4"/>
    <mergeCell ref="AF4:AH4"/>
    <mergeCell ref="A6:D6"/>
    <mergeCell ref="E6:T6"/>
    <mergeCell ref="Z3:AB3"/>
    <mergeCell ref="AC3:AE3"/>
    <mergeCell ref="AF3:AH3"/>
    <mergeCell ref="AI3:AK3"/>
    <mergeCell ref="AL3:AN3"/>
    <mergeCell ref="AO3:AQ3"/>
    <mergeCell ref="AL7:AN7"/>
  </mergeCells>
  <phoneticPr fontId="3"/>
  <dataValidations count="1">
    <dataValidation type="list" allowBlank="1" showInputMessage="1" showErrorMessage="1" sqref="Q34:Q56 Q115:Q137 Q88:Q110 Q61:Q83 Q18:Q27" xr:uid="{4EDC603A-5468-422E-92C8-322462C280FB}">
      <formula1>$AT$5:$AT$7</formula1>
    </dataValidation>
  </dataValidations>
  <printOptions horizontalCentered="1" verticalCentered="1"/>
  <pageMargins left="0.51181102362204722" right="0.51181102362204722" top="0.78740157480314965" bottom="0.31496062992125984" header="0.43307086614173229" footer="0.11811023622047245"/>
  <pageSetup paperSize="9" scale="83" fitToHeight="0" orientation="landscape" horizontalDpi="1200" verticalDpi="1200" r:id="rId1"/>
  <headerFooter scaleWithDoc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9B1C6-E6A3-48DC-A422-EE0EF2A553A8}">
  <sheetPr>
    <tabColor theme="9" tint="0.59999389629810485"/>
    <pageSetUpPr fitToPage="1"/>
  </sheetPr>
  <dimension ref="A1:BI138"/>
  <sheetViews>
    <sheetView view="pageBreakPreview" zoomScaleNormal="75" zoomScaleSheetLayoutView="100" workbookViewId="0">
      <selection activeCell="AF7" sqref="AF7:AH7"/>
    </sheetView>
  </sheetViews>
  <sheetFormatPr defaultRowHeight="20.100000000000001" customHeight="1"/>
  <cols>
    <col min="1" max="1" width="3.375" style="13" customWidth="1"/>
    <col min="2" max="2" width="3.375" style="1" customWidth="1"/>
    <col min="3" max="3" width="3.125" style="1" customWidth="1"/>
    <col min="4" max="4" width="3.125" style="4" customWidth="1"/>
    <col min="5" max="5" width="3.125" style="1" customWidth="1"/>
    <col min="6" max="7" width="3.125" style="4" customWidth="1"/>
    <col min="8" max="9" width="3.125" style="1" customWidth="1"/>
    <col min="10" max="11" width="3.125" style="4" customWidth="1"/>
    <col min="12" max="17" width="3.125" style="1" customWidth="1"/>
    <col min="18" max="18" width="3.125" style="4" customWidth="1"/>
    <col min="19" max="19" width="3.125" style="1" customWidth="1"/>
    <col min="20" max="21" width="4.375" style="1" customWidth="1"/>
    <col min="22" max="22" width="4.375" style="4" customWidth="1"/>
    <col min="23" max="25" width="4.375" style="12" customWidth="1"/>
    <col min="26" max="26" width="4.375" style="4" customWidth="1"/>
    <col min="27" max="29" width="4.375" style="1" customWidth="1"/>
    <col min="30" max="30" width="4.375" style="13" customWidth="1"/>
    <col min="31" max="31" width="4.375" style="1" customWidth="1"/>
    <col min="32" max="39" width="4.375" style="4" customWidth="1"/>
    <col min="40" max="40" width="4.375" style="13" customWidth="1"/>
    <col min="41" max="42" width="4.375" style="4" customWidth="1"/>
    <col min="43" max="43" width="4.375" style="13" customWidth="1"/>
    <col min="44" max="44" width="1.375" style="4" customWidth="1"/>
    <col min="45" max="46" width="5.625" style="1" customWidth="1"/>
    <col min="47" max="47" width="9.375" style="1" customWidth="1"/>
    <col min="48" max="55" width="5.625" style="1" customWidth="1"/>
    <col min="56" max="16384" width="9" style="1"/>
  </cols>
  <sheetData>
    <row r="1" spans="1:61" ht="21.95" customHeight="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"/>
      <c r="O1" s="5"/>
      <c r="P1" s="5"/>
      <c r="Q1" s="5"/>
      <c r="R1" s="5"/>
      <c r="T1" s="563">
        <v>45071</v>
      </c>
      <c r="U1" s="563"/>
      <c r="V1" s="563"/>
      <c r="W1" s="563"/>
      <c r="X1" s="563"/>
      <c r="Y1" s="563"/>
      <c r="Z1" s="496" t="s">
        <v>47</v>
      </c>
      <c r="AA1" s="496"/>
      <c r="AB1" s="496"/>
      <c r="AC1" s="23">
        <v>1</v>
      </c>
      <c r="AD1" s="22" t="s">
        <v>44</v>
      </c>
      <c r="AE1" s="7">
        <v>5</v>
      </c>
      <c r="AF1" s="6"/>
      <c r="AG1" s="6"/>
      <c r="AH1" s="6"/>
      <c r="AI1" s="6"/>
      <c r="AJ1" s="6"/>
      <c r="AK1" s="6"/>
      <c r="AL1" s="70" t="s">
        <v>0</v>
      </c>
      <c r="AM1" s="70"/>
      <c r="AN1" s="666">
        <v>45071</v>
      </c>
      <c r="AO1" s="666"/>
      <c r="AP1" s="666"/>
      <c r="AQ1" s="666"/>
      <c r="AR1" s="8"/>
    </row>
    <row r="2" spans="1:61" ht="12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"/>
      <c r="O2" s="5"/>
      <c r="P2" s="5"/>
      <c r="Q2" s="5"/>
      <c r="R2" s="5"/>
      <c r="T2" s="5"/>
      <c r="U2" s="5"/>
      <c r="V2" s="5"/>
      <c r="W2" s="5"/>
      <c r="X2" s="5"/>
      <c r="Y2" s="5"/>
      <c r="Z2" s="35"/>
      <c r="AA2" s="35"/>
      <c r="AB2" s="35"/>
      <c r="AC2" s="23"/>
      <c r="AD2" s="22"/>
      <c r="AE2" s="7"/>
      <c r="AF2" s="6"/>
      <c r="AG2" s="6"/>
      <c r="AH2" s="6"/>
      <c r="AI2" s="6"/>
      <c r="AJ2" s="6"/>
      <c r="AK2" s="6"/>
      <c r="AL2" s="36"/>
      <c r="AM2" s="36"/>
      <c r="AN2" s="37"/>
      <c r="AO2" s="60"/>
      <c r="AP2" s="60"/>
      <c r="AQ2" s="60"/>
      <c r="AR2" s="8"/>
    </row>
    <row r="3" spans="1:61" ht="27" customHeight="1">
      <c r="A3" s="498" t="s">
        <v>1</v>
      </c>
      <c r="B3" s="499"/>
      <c r="C3" s="499"/>
      <c r="D3" s="500"/>
      <c r="E3" s="501"/>
      <c r="F3" s="501"/>
      <c r="G3" s="501"/>
      <c r="H3" s="501"/>
      <c r="I3" s="501"/>
      <c r="J3" s="501"/>
      <c r="K3" s="502"/>
      <c r="L3" s="503" t="s">
        <v>2</v>
      </c>
      <c r="M3" s="499"/>
      <c r="N3" s="499"/>
      <c r="O3" s="504"/>
      <c r="P3" s="667"/>
      <c r="Q3" s="668"/>
      <c r="R3" s="668"/>
      <c r="S3" s="668"/>
      <c r="T3" s="669"/>
      <c r="V3" s="508"/>
      <c r="W3" s="509"/>
      <c r="X3" s="510"/>
      <c r="Y3" s="54" t="s">
        <v>3</v>
      </c>
      <c r="Z3" s="557" t="s">
        <v>40</v>
      </c>
      <c r="AA3" s="557"/>
      <c r="AB3" s="558"/>
      <c r="AC3" s="547" t="s">
        <v>4</v>
      </c>
      <c r="AD3" s="547"/>
      <c r="AE3" s="547"/>
      <c r="AF3" s="548" t="s">
        <v>39</v>
      </c>
      <c r="AG3" s="548"/>
      <c r="AH3" s="549"/>
      <c r="AI3" s="550" t="s">
        <v>5</v>
      </c>
      <c r="AJ3" s="548"/>
      <c r="AK3" s="548"/>
      <c r="AL3" s="548" t="s">
        <v>6</v>
      </c>
      <c r="AM3" s="548"/>
      <c r="AN3" s="551"/>
      <c r="AO3" s="552" t="s">
        <v>41</v>
      </c>
      <c r="AP3" s="553"/>
      <c r="AQ3" s="554"/>
      <c r="AR3" s="9"/>
    </row>
    <row r="4" spans="1:61" ht="27" customHeight="1">
      <c r="A4" s="540" t="s">
        <v>7</v>
      </c>
      <c r="B4" s="541"/>
      <c r="C4" s="541"/>
      <c r="D4" s="541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3"/>
      <c r="V4" s="544" t="s">
        <v>8</v>
      </c>
      <c r="W4" s="545"/>
      <c r="X4" s="546"/>
      <c r="Y4" s="55">
        <v>0.1</v>
      </c>
      <c r="Z4" s="529">
        <f>Z138</f>
        <v>0</v>
      </c>
      <c r="AA4" s="529"/>
      <c r="AB4" s="530"/>
      <c r="AC4" s="528">
        <f>ROUNDDOWN(Y4*Z4,0)</f>
        <v>0</v>
      </c>
      <c r="AD4" s="529"/>
      <c r="AE4" s="530"/>
      <c r="AF4" s="528">
        <f>SUM(Z4:AE4)</f>
        <v>0</v>
      </c>
      <c r="AG4" s="529"/>
      <c r="AH4" s="531"/>
      <c r="AI4" s="511"/>
      <c r="AJ4" s="512"/>
      <c r="AK4" s="513"/>
      <c r="AL4" s="511"/>
      <c r="AM4" s="512"/>
      <c r="AN4" s="517"/>
      <c r="AO4" s="519"/>
      <c r="AP4" s="519"/>
      <c r="AQ4" s="520"/>
      <c r="AR4" s="9"/>
    </row>
    <row r="5" spans="1:61" ht="27" customHeight="1" thickBot="1">
      <c r="A5" s="480"/>
      <c r="B5" s="481"/>
      <c r="C5" s="481"/>
      <c r="D5" s="481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3"/>
      <c r="V5" s="525" t="s">
        <v>10</v>
      </c>
      <c r="W5" s="526"/>
      <c r="X5" s="527"/>
      <c r="Y5" s="56">
        <v>0.1</v>
      </c>
      <c r="Z5" s="670">
        <f>AJ138</f>
        <v>0</v>
      </c>
      <c r="AA5" s="670"/>
      <c r="AB5" s="671"/>
      <c r="AC5" s="528">
        <f>ROUNDDOWN(Y5*Z5,0)</f>
        <v>0</v>
      </c>
      <c r="AD5" s="529"/>
      <c r="AE5" s="530"/>
      <c r="AF5" s="528">
        <f>SUM(Z5:AE5)</f>
        <v>0</v>
      </c>
      <c r="AG5" s="529"/>
      <c r="AH5" s="531"/>
      <c r="AI5" s="514"/>
      <c r="AJ5" s="515"/>
      <c r="AK5" s="516"/>
      <c r="AL5" s="514"/>
      <c r="AM5" s="515"/>
      <c r="AN5" s="518"/>
      <c r="AO5" s="521"/>
      <c r="AP5" s="521"/>
      <c r="AQ5" s="522"/>
      <c r="AR5" s="9"/>
    </row>
    <row r="6" spans="1:61" ht="27" customHeight="1" thickBot="1">
      <c r="A6" s="480" t="s">
        <v>9</v>
      </c>
      <c r="B6" s="481"/>
      <c r="C6" s="481"/>
      <c r="D6" s="481"/>
      <c r="E6" s="680"/>
      <c r="F6" s="680"/>
      <c r="G6" s="680"/>
      <c r="H6" s="680"/>
      <c r="I6" s="680"/>
      <c r="J6" s="680"/>
      <c r="K6" s="680"/>
      <c r="L6" s="680"/>
      <c r="M6" s="680"/>
      <c r="N6" s="680"/>
      <c r="O6" s="680"/>
      <c r="P6" s="680"/>
      <c r="Q6" s="680"/>
      <c r="R6" s="680"/>
      <c r="S6" s="680"/>
      <c r="T6" s="681"/>
      <c r="V6" s="484" t="s">
        <v>12</v>
      </c>
      <c r="W6" s="485"/>
      <c r="X6" s="486"/>
      <c r="Y6" s="57">
        <v>0.1</v>
      </c>
      <c r="Z6" s="682">
        <f>AO138</f>
        <v>0</v>
      </c>
      <c r="AA6" s="682"/>
      <c r="AB6" s="683"/>
      <c r="AC6" s="487">
        <f>ROUNDDOWN(Y6*Z6,0)</f>
        <v>0</v>
      </c>
      <c r="AD6" s="488"/>
      <c r="AE6" s="489"/>
      <c r="AF6" s="487">
        <f>SUM(Z6:AE6)</f>
        <v>0</v>
      </c>
      <c r="AG6" s="488"/>
      <c r="AH6" s="490"/>
      <c r="AI6" s="532"/>
      <c r="AJ6" s="533"/>
      <c r="AK6" s="534"/>
      <c r="AL6" s="535"/>
      <c r="AM6" s="533"/>
      <c r="AN6" s="536"/>
      <c r="AO6" s="521"/>
      <c r="AP6" s="521"/>
      <c r="AQ6" s="522"/>
      <c r="AR6" s="9"/>
      <c r="AU6" s="63"/>
    </row>
    <row r="7" spans="1:61" ht="27" customHeight="1">
      <c r="A7" s="676" t="s">
        <v>42</v>
      </c>
      <c r="B7" s="677"/>
      <c r="C7" s="677"/>
      <c r="D7" s="677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9"/>
      <c r="V7" s="471" t="s">
        <v>15</v>
      </c>
      <c r="W7" s="472"/>
      <c r="X7" s="473"/>
      <c r="Y7" s="58">
        <v>0.1</v>
      </c>
      <c r="Z7" s="493">
        <f>Z4-Z5-Z6</f>
        <v>0</v>
      </c>
      <c r="AA7" s="493"/>
      <c r="AB7" s="494"/>
      <c r="AC7" s="474">
        <f>AC4-AC5-AC6</f>
        <v>0</v>
      </c>
      <c r="AD7" s="475"/>
      <c r="AE7" s="476"/>
      <c r="AF7" s="477">
        <f>SUM(Z7:AE7)</f>
        <v>0</v>
      </c>
      <c r="AG7" s="478"/>
      <c r="AH7" s="479"/>
      <c r="AI7" s="537"/>
      <c r="AJ7" s="538"/>
      <c r="AK7" s="539"/>
      <c r="AL7" s="555"/>
      <c r="AM7" s="538"/>
      <c r="AN7" s="556"/>
      <c r="AO7" s="523"/>
      <c r="AP7" s="523"/>
      <c r="AQ7" s="524"/>
      <c r="AR7" s="9"/>
      <c r="AU7" s="64"/>
    </row>
    <row r="8" spans="1:61" ht="26.1" customHeight="1">
      <c r="A8" s="74" t="s">
        <v>11</v>
      </c>
      <c r="B8" s="75"/>
      <c r="C8" s="75"/>
      <c r="D8" s="75"/>
      <c r="E8" s="75"/>
      <c r="F8" s="75"/>
      <c r="G8" s="33" t="s">
        <v>38</v>
      </c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4"/>
      <c r="S8" s="674"/>
      <c r="T8" s="675"/>
      <c r="V8" s="450" t="s">
        <v>37</v>
      </c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1"/>
      <c r="AU8" s="64"/>
    </row>
    <row r="9" spans="1:61" ht="15.95" customHeight="1">
      <c r="A9" s="451" t="s">
        <v>13</v>
      </c>
      <c r="B9" s="452"/>
      <c r="C9" s="452"/>
      <c r="D9" s="453"/>
      <c r="E9" s="457"/>
      <c r="F9" s="457"/>
      <c r="G9" s="457"/>
      <c r="H9" s="457"/>
      <c r="I9" s="457"/>
      <c r="J9" s="457"/>
      <c r="K9" s="457"/>
      <c r="L9" s="457"/>
      <c r="M9" s="457"/>
      <c r="N9" s="459" t="s">
        <v>14</v>
      </c>
      <c r="O9" s="452"/>
      <c r="P9" s="452"/>
      <c r="Q9" s="453"/>
      <c r="R9" s="461"/>
      <c r="S9" s="461"/>
      <c r="T9" s="462"/>
      <c r="V9" s="1"/>
      <c r="W9" s="1"/>
      <c r="X9" s="1"/>
      <c r="Y9" s="1"/>
      <c r="Z9" s="1"/>
      <c r="AC9" s="465" t="s">
        <v>16</v>
      </c>
      <c r="AD9" s="415"/>
      <c r="AE9" s="414" t="s">
        <v>17</v>
      </c>
      <c r="AF9" s="466"/>
      <c r="AG9" s="409" t="s">
        <v>18</v>
      </c>
      <c r="AH9" s="410"/>
      <c r="AI9" s="411" t="s">
        <v>19</v>
      </c>
      <c r="AJ9" s="412"/>
      <c r="AK9" s="412"/>
      <c r="AL9" s="413"/>
      <c r="AM9" s="414" t="s">
        <v>20</v>
      </c>
      <c r="AN9" s="415"/>
      <c r="AO9" s="410" t="s">
        <v>21</v>
      </c>
      <c r="AP9" s="410"/>
      <c r="AQ9" s="416"/>
      <c r="AR9" s="1"/>
      <c r="AU9" s="64"/>
    </row>
    <row r="10" spans="1:61" ht="9.9499999999999993" customHeight="1">
      <c r="A10" s="454"/>
      <c r="B10" s="455"/>
      <c r="C10" s="455"/>
      <c r="D10" s="456"/>
      <c r="E10" s="458"/>
      <c r="F10" s="458"/>
      <c r="G10" s="458"/>
      <c r="H10" s="458"/>
      <c r="I10" s="458"/>
      <c r="J10" s="458"/>
      <c r="K10" s="458"/>
      <c r="L10" s="458"/>
      <c r="M10" s="458"/>
      <c r="N10" s="460"/>
      <c r="O10" s="455"/>
      <c r="P10" s="455"/>
      <c r="Q10" s="456"/>
      <c r="R10" s="463"/>
      <c r="S10" s="463"/>
      <c r="T10" s="464"/>
      <c r="V10" s="1"/>
      <c r="W10" s="1"/>
      <c r="X10" s="1"/>
      <c r="Y10" s="1"/>
      <c r="Z10" s="1"/>
      <c r="AC10" s="417"/>
      <c r="AD10" s="418"/>
      <c r="AE10" s="423"/>
      <c r="AF10" s="424"/>
      <c r="AG10" s="429"/>
      <c r="AH10" s="430"/>
      <c r="AI10" s="435"/>
      <c r="AJ10" s="436"/>
      <c r="AK10" s="436"/>
      <c r="AL10" s="437"/>
      <c r="AM10" s="423"/>
      <c r="AN10" s="418"/>
      <c r="AO10" s="684"/>
      <c r="AP10" s="684"/>
      <c r="AQ10" s="685"/>
      <c r="AR10" s="1"/>
      <c r="AU10" s="64"/>
    </row>
    <row r="11" spans="1:61" ht="21" customHeight="1">
      <c r="A11" s="445" t="s">
        <v>97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7"/>
      <c r="AC11" s="419"/>
      <c r="AD11" s="420"/>
      <c r="AE11" s="425"/>
      <c r="AF11" s="426"/>
      <c r="AG11" s="431"/>
      <c r="AH11" s="432"/>
      <c r="AI11" s="425"/>
      <c r="AJ11" s="432"/>
      <c r="AK11" s="432"/>
      <c r="AL11" s="420"/>
      <c r="AM11" s="425"/>
      <c r="AN11" s="420"/>
      <c r="AO11" s="686"/>
      <c r="AP11" s="686"/>
      <c r="AQ11" s="687"/>
      <c r="AR11" s="1"/>
    </row>
    <row r="12" spans="1:61" ht="18.75" customHeight="1">
      <c r="A12" s="690"/>
      <c r="B12" s="691"/>
      <c r="C12" s="691"/>
      <c r="D12" s="691"/>
      <c r="E12" s="691"/>
      <c r="F12" s="691"/>
      <c r="G12" s="691"/>
      <c r="H12" s="691"/>
      <c r="I12" s="691"/>
      <c r="J12" s="691"/>
      <c r="K12" s="691"/>
      <c r="L12" s="691"/>
      <c r="M12" s="691"/>
      <c r="N12" s="691"/>
      <c r="O12" s="691"/>
      <c r="P12" s="691"/>
      <c r="Q12" s="691"/>
      <c r="R12" s="691"/>
      <c r="S12" s="691"/>
      <c r="T12" s="692"/>
      <c r="V12" s="16"/>
      <c r="W12" s="16"/>
      <c r="X12" s="16"/>
      <c r="Y12" s="18"/>
      <c r="Z12" s="18"/>
      <c r="AA12" s="18"/>
      <c r="AB12" s="17"/>
      <c r="AC12" s="421"/>
      <c r="AD12" s="422"/>
      <c r="AE12" s="427"/>
      <c r="AF12" s="428"/>
      <c r="AG12" s="433"/>
      <c r="AH12" s="434"/>
      <c r="AI12" s="427"/>
      <c r="AJ12" s="434"/>
      <c r="AK12" s="434"/>
      <c r="AL12" s="422"/>
      <c r="AM12" s="427"/>
      <c r="AN12" s="422"/>
      <c r="AO12" s="688"/>
      <c r="AP12" s="688"/>
      <c r="AQ12" s="689"/>
      <c r="AR12" s="1"/>
    </row>
    <row r="13" spans="1:61" ht="35.25" customHeight="1">
      <c r="A13" s="693"/>
      <c r="B13" s="694"/>
      <c r="C13" s="694"/>
      <c r="D13" s="694"/>
      <c r="E13" s="694"/>
      <c r="F13" s="694"/>
      <c r="G13" s="694"/>
      <c r="H13" s="694"/>
      <c r="I13" s="694"/>
      <c r="J13" s="694"/>
      <c r="K13" s="694"/>
      <c r="L13" s="694"/>
      <c r="M13" s="694"/>
      <c r="N13" s="694"/>
      <c r="O13" s="694"/>
      <c r="P13" s="694"/>
      <c r="Q13" s="694"/>
      <c r="R13" s="694"/>
      <c r="S13" s="694"/>
      <c r="T13" s="695"/>
      <c r="V13" s="20" t="s">
        <v>22</v>
      </c>
      <c r="W13" s="408" t="s">
        <v>43</v>
      </c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1"/>
    </row>
    <row r="14" spans="1:61" ht="6.95" customHeight="1">
      <c r="A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1"/>
    </row>
    <row r="15" spans="1:61" ht="15" customHeight="1" thickBot="1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X15" s="4"/>
      <c r="Y15" s="4"/>
      <c r="Z15" s="13"/>
      <c r="AC15" s="13"/>
      <c r="AR15" s="1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</row>
    <row r="16" spans="1:61" ht="15" customHeight="1">
      <c r="A16" s="305" t="s">
        <v>23</v>
      </c>
      <c r="B16" s="306"/>
      <c r="C16" s="306" t="s">
        <v>24</v>
      </c>
      <c r="D16" s="306"/>
      <c r="E16" s="306"/>
      <c r="F16" s="203" t="s">
        <v>25</v>
      </c>
      <c r="G16" s="204"/>
      <c r="H16" s="207" t="s">
        <v>26</v>
      </c>
      <c r="I16" s="208"/>
      <c r="J16" s="208"/>
      <c r="K16" s="208"/>
      <c r="L16" s="208"/>
      <c r="M16" s="208"/>
      <c r="N16" s="208"/>
      <c r="O16" s="208"/>
      <c r="P16" s="208"/>
      <c r="Q16" s="209"/>
      <c r="R16" s="213" t="s">
        <v>27</v>
      </c>
      <c r="S16" s="214"/>
      <c r="T16" s="174" t="s">
        <v>28</v>
      </c>
      <c r="U16" s="175"/>
      <c r="V16" s="176"/>
      <c r="W16" s="175" t="s">
        <v>29</v>
      </c>
      <c r="X16" s="175"/>
      <c r="Y16" s="176"/>
      <c r="Z16" s="174" t="s">
        <v>30</v>
      </c>
      <c r="AA16" s="175"/>
      <c r="AB16" s="180"/>
      <c r="AC16" s="297" t="s">
        <v>31</v>
      </c>
      <c r="AD16" s="298"/>
      <c r="AE16" s="298"/>
      <c r="AF16" s="298"/>
      <c r="AG16" s="298"/>
      <c r="AH16" s="299" t="s">
        <v>32</v>
      </c>
      <c r="AI16" s="300"/>
      <c r="AJ16" s="300"/>
      <c r="AK16" s="300"/>
      <c r="AL16" s="301"/>
      <c r="AM16" s="187" t="s">
        <v>33</v>
      </c>
      <c r="AN16" s="188"/>
      <c r="AO16" s="188"/>
      <c r="AP16" s="188"/>
      <c r="AQ16" s="189"/>
      <c r="AR16" s="2"/>
    </row>
    <row r="17" spans="1:44" ht="15" customHeight="1">
      <c r="A17" s="307"/>
      <c r="B17" s="277"/>
      <c r="C17" s="277"/>
      <c r="D17" s="277"/>
      <c r="E17" s="277"/>
      <c r="F17" s="205"/>
      <c r="G17" s="206"/>
      <c r="H17" s="210"/>
      <c r="I17" s="211"/>
      <c r="J17" s="211"/>
      <c r="K17" s="211"/>
      <c r="L17" s="211"/>
      <c r="M17" s="211"/>
      <c r="N17" s="211"/>
      <c r="O17" s="211"/>
      <c r="P17" s="211"/>
      <c r="Q17" s="212"/>
      <c r="R17" s="215"/>
      <c r="S17" s="216"/>
      <c r="T17" s="177"/>
      <c r="U17" s="178"/>
      <c r="V17" s="179"/>
      <c r="W17" s="178"/>
      <c r="X17" s="178"/>
      <c r="Y17" s="179"/>
      <c r="Z17" s="177"/>
      <c r="AA17" s="178"/>
      <c r="AB17" s="181"/>
      <c r="AC17" s="302" t="s">
        <v>34</v>
      </c>
      <c r="AD17" s="303"/>
      <c r="AE17" s="303" t="s">
        <v>35</v>
      </c>
      <c r="AF17" s="303"/>
      <c r="AG17" s="303"/>
      <c r="AH17" s="193" t="s">
        <v>34</v>
      </c>
      <c r="AI17" s="277"/>
      <c r="AJ17" s="277" t="s">
        <v>35</v>
      </c>
      <c r="AK17" s="277"/>
      <c r="AL17" s="150"/>
      <c r="AM17" s="304" t="s">
        <v>34</v>
      </c>
      <c r="AN17" s="277"/>
      <c r="AO17" s="277" t="s">
        <v>35</v>
      </c>
      <c r="AP17" s="277"/>
      <c r="AQ17" s="278"/>
      <c r="AR17" s="2"/>
    </row>
    <row r="18" spans="1:44" ht="26.1" customHeight="1">
      <c r="A18" s="153"/>
      <c r="B18" s="154"/>
      <c r="C18" s="155"/>
      <c r="D18" s="156"/>
      <c r="E18" s="154"/>
      <c r="F18" s="157"/>
      <c r="G18" s="158"/>
      <c r="H18" s="656"/>
      <c r="I18" s="657"/>
      <c r="J18" s="657"/>
      <c r="K18" s="657"/>
      <c r="L18" s="657"/>
      <c r="M18" s="657"/>
      <c r="N18" s="657"/>
      <c r="O18" s="657"/>
      <c r="P18" s="657"/>
      <c r="Q18" s="706"/>
      <c r="R18" s="707"/>
      <c r="S18" s="708"/>
      <c r="T18" s="164"/>
      <c r="U18" s="165"/>
      <c r="V18" s="166"/>
      <c r="W18" s="167"/>
      <c r="X18" s="168"/>
      <c r="Y18" s="169"/>
      <c r="Z18" s="170">
        <f>T18*W18</f>
        <v>0</v>
      </c>
      <c r="AA18" s="171"/>
      <c r="AB18" s="172"/>
      <c r="AC18" s="696"/>
      <c r="AD18" s="697"/>
      <c r="AE18" s="698">
        <f>ROUNDDOWN(AC18*W18,0)</f>
        <v>0</v>
      </c>
      <c r="AF18" s="699"/>
      <c r="AG18" s="700"/>
      <c r="AH18" s="701"/>
      <c r="AI18" s="702"/>
      <c r="AJ18" s="703">
        <f>ROUNDDOWN(AH18*W18,0)</f>
        <v>0</v>
      </c>
      <c r="AK18" s="699"/>
      <c r="AL18" s="704"/>
      <c r="AM18" s="705">
        <f>AC18-AH18</f>
        <v>0</v>
      </c>
      <c r="AN18" s="702"/>
      <c r="AO18" s="703">
        <f>AE18-AJ18</f>
        <v>0</v>
      </c>
      <c r="AP18" s="699"/>
      <c r="AQ18" s="704"/>
      <c r="AR18" s="2"/>
    </row>
    <row r="19" spans="1:44" ht="26.1" customHeight="1">
      <c r="A19" s="124"/>
      <c r="B19" s="125"/>
      <c r="C19" s="126"/>
      <c r="D19" s="127"/>
      <c r="E19" s="125"/>
      <c r="F19" s="128"/>
      <c r="G19" s="129"/>
      <c r="H19" s="607"/>
      <c r="I19" s="608"/>
      <c r="J19" s="608"/>
      <c r="K19" s="608"/>
      <c r="L19" s="608"/>
      <c r="M19" s="608"/>
      <c r="N19" s="608"/>
      <c r="O19" s="608"/>
      <c r="P19" s="608"/>
      <c r="Q19" s="709"/>
      <c r="R19" s="609"/>
      <c r="S19" s="610"/>
      <c r="T19" s="133"/>
      <c r="U19" s="134"/>
      <c r="V19" s="135"/>
      <c r="W19" s="136"/>
      <c r="X19" s="137"/>
      <c r="Y19" s="138"/>
      <c r="Z19" s="139">
        <f t="shared" ref="Z19:Z27" si="0">T19*W19</f>
        <v>0</v>
      </c>
      <c r="AA19" s="140"/>
      <c r="AB19" s="141"/>
      <c r="AC19" s="599"/>
      <c r="AD19" s="600"/>
      <c r="AE19" s="601">
        <f t="shared" ref="AE19:AE27" si="1">ROUNDDOWN(AC19*W19,0)</f>
        <v>0</v>
      </c>
      <c r="AF19" s="140"/>
      <c r="AG19" s="602"/>
      <c r="AH19" s="603"/>
      <c r="AI19" s="604"/>
      <c r="AJ19" s="139">
        <f t="shared" ref="AJ19:AJ27" si="2">ROUNDDOWN(AH19*W19,0)</f>
        <v>0</v>
      </c>
      <c r="AK19" s="140"/>
      <c r="AL19" s="605"/>
      <c r="AM19" s="606">
        <f t="shared" ref="AM19:AM27" si="3">AC19-AH19</f>
        <v>0</v>
      </c>
      <c r="AN19" s="604"/>
      <c r="AO19" s="139">
        <f>AE19-AJ19</f>
        <v>0</v>
      </c>
      <c r="AP19" s="140"/>
      <c r="AQ19" s="605"/>
      <c r="AR19" s="2"/>
    </row>
    <row r="20" spans="1:44" ht="26.1" customHeight="1">
      <c r="A20" s="124"/>
      <c r="B20" s="125"/>
      <c r="C20" s="126"/>
      <c r="D20" s="127"/>
      <c r="E20" s="125"/>
      <c r="F20" s="128"/>
      <c r="G20" s="129"/>
      <c r="H20" s="607"/>
      <c r="I20" s="608"/>
      <c r="J20" s="608"/>
      <c r="K20" s="608"/>
      <c r="L20" s="608"/>
      <c r="M20" s="608"/>
      <c r="N20" s="608"/>
      <c r="O20" s="608"/>
      <c r="P20" s="608"/>
      <c r="Q20" s="709"/>
      <c r="R20" s="609"/>
      <c r="S20" s="610"/>
      <c r="T20" s="133"/>
      <c r="U20" s="134"/>
      <c r="V20" s="135"/>
      <c r="W20" s="136"/>
      <c r="X20" s="137"/>
      <c r="Y20" s="138"/>
      <c r="Z20" s="139">
        <f t="shared" si="0"/>
        <v>0</v>
      </c>
      <c r="AA20" s="140"/>
      <c r="AB20" s="141"/>
      <c r="AC20" s="599"/>
      <c r="AD20" s="600"/>
      <c r="AE20" s="601">
        <f t="shared" si="1"/>
        <v>0</v>
      </c>
      <c r="AF20" s="140"/>
      <c r="AG20" s="602"/>
      <c r="AH20" s="603"/>
      <c r="AI20" s="604"/>
      <c r="AJ20" s="139">
        <f t="shared" si="2"/>
        <v>0</v>
      </c>
      <c r="AK20" s="140"/>
      <c r="AL20" s="605"/>
      <c r="AM20" s="606">
        <f t="shared" si="3"/>
        <v>0</v>
      </c>
      <c r="AN20" s="604"/>
      <c r="AO20" s="139">
        <f t="shared" ref="AO20:AO27" si="4">AE20-AJ20</f>
        <v>0</v>
      </c>
      <c r="AP20" s="140"/>
      <c r="AQ20" s="605"/>
      <c r="AR20" s="3"/>
    </row>
    <row r="21" spans="1:44" ht="26.1" customHeight="1">
      <c r="A21" s="124"/>
      <c r="B21" s="125"/>
      <c r="C21" s="126"/>
      <c r="D21" s="127"/>
      <c r="E21" s="125"/>
      <c r="F21" s="128"/>
      <c r="G21" s="129"/>
      <c r="H21" s="607"/>
      <c r="I21" s="608"/>
      <c r="J21" s="608"/>
      <c r="K21" s="608"/>
      <c r="L21" s="608"/>
      <c r="M21" s="608"/>
      <c r="N21" s="608"/>
      <c r="O21" s="608"/>
      <c r="P21" s="608"/>
      <c r="Q21" s="709"/>
      <c r="R21" s="609"/>
      <c r="S21" s="610"/>
      <c r="T21" s="133"/>
      <c r="U21" s="134"/>
      <c r="V21" s="135"/>
      <c r="W21" s="136"/>
      <c r="X21" s="137"/>
      <c r="Y21" s="138"/>
      <c r="Z21" s="139">
        <f t="shared" si="0"/>
        <v>0</v>
      </c>
      <c r="AA21" s="140"/>
      <c r="AB21" s="141"/>
      <c r="AC21" s="599"/>
      <c r="AD21" s="600"/>
      <c r="AE21" s="601">
        <f t="shared" si="1"/>
        <v>0</v>
      </c>
      <c r="AF21" s="140"/>
      <c r="AG21" s="602"/>
      <c r="AH21" s="603"/>
      <c r="AI21" s="604"/>
      <c r="AJ21" s="139">
        <f t="shared" si="2"/>
        <v>0</v>
      </c>
      <c r="AK21" s="140"/>
      <c r="AL21" s="605"/>
      <c r="AM21" s="606">
        <f t="shared" si="3"/>
        <v>0</v>
      </c>
      <c r="AN21" s="604"/>
      <c r="AO21" s="139">
        <f t="shared" si="4"/>
        <v>0</v>
      </c>
      <c r="AP21" s="140"/>
      <c r="AQ21" s="605"/>
      <c r="AR21" s="12"/>
    </row>
    <row r="22" spans="1:44" ht="26.1" customHeight="1">
      <c r="A22" s="124"/>
      <c r="B22" s="125"/>
      <c r="C22" s="126"/>
      <c r="D22" s="127"/>
      <c r="E22" s="125"/>
      <c r="F22" s="128"/>
      <c r="G22" s="129"/>
      <c r="H22" s="607"/>
      <c r="I22" s="608"/>
      <c r="J22" s="608"/>
      <c r="K22" s="608"/>
      <c r="L22" s="608"/>
      <c r="M22" s="608"/>
      <c r="N22" s="608"/>
      <c r="O22" s="608"/>
      <c r="P22" s="608"/>
      <c r="Q22" s="709"/>
      <c r="R22" s="609"/>
      <c r="S22" s="610"/>
      <c r="T22" s="133"/>
      <c r="U22" s="134"/>
      <c r="V22" s="135"/>
      <c r="W22" s="136"/>
      <c r="X22" s="137"/>
      <c r="Y22" s="138"/>
      <c r="Z22" s="139">
        <f t="shared" si="0"/>
        <v>0</v>
      </c>
      <c r="AA22" s="140"/>
      <c r="AB22" s="141"/>
      <c r="AC22" s="599"/>
      <c r="AD22" s="600"/>
      <c r="AE22" s="601">
        <f t="shared" si="1"/>
        <v>0</v>
      </c>
      <c r="AF22" s="140"/>
      <c r="AG22" s="602"/>
      <c r="AH22" s="603"/>
      <c r="AI22" s="604"/>
      <c r="AJ22" s="139">
        <f t="shared" si="2"/>
        <v>0</v>
      </c>
      <c r="AK22" s="140"/>
      <c r="AL22" s="605"/>
      <c r="AM22" s="606">
        <f t="shared" si="3"/>
        <v>0</v>
      </c>
      <c r="AN22" s="604"/>
      <c r="AO22" s="139">
        <f t="shared" si="4"/>
        <v>0</v>
      </c>
      <c r="AP22" s="140"/>
      <c r="AQ22" s="605"/>
      <c r="AR22" s="3"/>
    </row>
    <row r="23" spans="1:44" ht="26.1" customHeight="1">
      <c r="A23" s="124"/>
      <c r="B23" s="125"/>
      <c r="C23" s="126"/>
      <c r="D23" s="127"/>
      <c r="E23" s="125"/>
      <c r="F23" s="128"/>
      <c r="G23" s="129"/>
      <c r="H23" s="607"/>
      <c r="I23" s="608"/>
      <c r="J23" s="608"/>
      <c r="K23" s="608"/>
      <c r="L23" s="608"/>
      <c r="M23" s="608"/>
      <c r="N23" s="608"/>
      <c r="O23" s="608"/>
      <c r="P23" s="608"/>
      <c r="Q23" s="709"/>
      <c r="R23" s="609"/>
      <c r="S23" s="610"/>
      <c r="T23" s="133"/>
      <c r="U23" s="134"/>
      <c r="V23" s="135"/>
      <c r="W23" s="136"/>
      <c r="X23" s="137"/>
      <c r="Y23" s="138"/>
      <c r="Z23" s="139">
        <f t="shared" si="0"/>
        <v>0</v>
      </c>
      <c r="AA23" s="140"/>
      <c r="AB23" s="141"/>
      <c r="AC23" s="599"/>
      <c r="AD23" s="600"/>
      <c r="AE23" s="601">
        <f t="shared" si="1"/>
        <v>0</v>
      </c>
      <c r="AF23" s="140"/>
      <c r="AG23" s="602"/>
      <c r="AH23" s="603"/>
      <c r="AI23" s="604"/>
      <c r="AJ23" s="139">
        <f t="shared" si="2"/>
        <v>0</v>
      </c>
      <c r="AK23" s="140"/>
      <c r="AL23" s="605"/>
      <c r="AM23" s="606">
        <f t="shared" si="3"/>
        <v>0</v>
      </c>
      <c r="AN23" s="604"/>
      <c r="AO23" s="139">
        <f t="shared" si="4"/>
        <v>0</v>
      </c>
      <c r="AP23" s="140"/>
      <c r="AQ23" s="605"/>
      <c r="AR23" s="12"/>
    </row>
    <row r="24" spans="1:44" ht="26.1" customHeight="1">
      <c r="A24" s="124"/>
      <c r="B24" s="125"/>
      <c r="C24" s="126"/>
      <c r="D24" s="127"/>
      <c r="E24" s="125"/>
      <c r="F24" s="128"/>
      <c r="G24" s="129"/>
      <c r="H24" s="607"/>
      <c r="I24" s="608"/>
      <c r="J24" s="608"/>
      <c r="K24" s="608"/>
      <c r="L24" s="608"/>
      <c r="M24" s="608"/>
      <c r="N24" s="608"/>
      <c r="O24" s="608"/>
      <c r="P24" s="608"/>
      <c r="Q24" s="709"/>
      <c r="R24" s="609"/>
      <c r="S24" s="610"/>
      <c r="T24" s="133"/>
      <c r="U24" s="134"/>
      <c r="V24" s="135"/>
      <c r="W24" s="136"/>
      <c r="X24" s="137"/>
      <c r="Y24" s="138"/>
      <c r="Z24" s="139">
        <f t="shared" si="0"/>
        <v>0</v>
      </c>
      <c r="AA24" s="140"/>
      <c r="AB24" s="141"/>
      <c r="AC24" s="599"/>
      <c r="AD24" s="600"/>
      <c r="AE24" s="601">
        <f t="shared" si="1"/>
        <v>0</v>
      </c>
      <c r="AF24" s="140"/>
      <c r="AG24" s="602"/>
      <c r="AH24" s="603"/>
      <c r="AI24" s="604"/>
      <c r="AJ24" s="139">
        <f t="shared" si="2"/>
        <v>0</v>
      </c>
      <c r="AK24" s="140"/>
      <c r="AL24" s="605"/>
      <c r="AM24" s="606">
        <f t="shared" si="3"/>
        <v>0</v>
      </c>
      <c r="AN24" s="604"/>
      <c r="AO24" s="139">
        <f t="shared" si="4"/>
        <v>0</v>
      </c>
      <c r="AP24" s="140"/>
      <c r="AQ24" s="605"/>
      <c r="AR24" s="12"/>
    </row>
    <row r="25" spans="1:44" ht="26.1" customHeight="1">
      <c r="A25" s="124"/>
      <c r="B25" s="125"/>
      <c r="C25" s="126"/>
      <c r="D25" s="127"/>
      <c r="E25" s="125"/>
      <c r="F25" s="128"/>
      <c r="G25" s="129"/>
      <c r="H25" s="607"/>
      <c r="I25" s="608"/>
      <c r="J25" s="608"/>
      <c r="K25" s="608"/>
      <c r="L25" s="608"/>
      <c r="M25" s="608"/>
      <c r="N25" s="608"/>
      <c r="O25" s="608"/>
      <c r="P25" s="608"/>
      <c r="Q25" s="709"/>
      <c r="R25" s="609"/>
      <c r="S25" s="610"/>
      <c r="T25" s="133"/>
      <c r="U25" s="134"/>
      <c r="V25" s="135"/>
      <c r="W25" s="136"/>
      <c r="X25" s="137"/>
      <c r="Y25" s="138"/>
      <c r="Z25" s="139">
        <f t="shared" si="0"/>
        <v>0</v>
      </c>
      <c r="AA25" s="140"/>
      <c r="AB25" s="141"/>
      <c r="AC25" s="599"/>
      <c r="AD25" s="600"/>
      <c r="AE25" s="601">
        <f t="shared" si="1"/>
        <v>0</v>
      </c>
      <c r="AF25" s="140"/>
      <c r="AG25" s="602"/>
      <c r="AH25" s="603"/>
      <c r="AI25" s="604"/>
      <c r="AJ25" s="139">
        <f t="shared" si="2"/>
        <v>0</v>
      </c>
      <c r="AK25" s="140"/>
      <c r="AL25" s="605"/>
      <c r="AM25" s="606">
        <f t="shared" si="3"/>
        <v>0</v>
      </c>
      <c r="AN25" s="604"/>
      <c r="AO25" s="139">
        <f t="shared" si="4"/>
        <v>0</v>
      </c>
      <c r="AP25" s="140"/>
      <c r="AQ25" s="605"/>
      <c r="AR25" s="12"/>
    </row>
    <row r="26" spans="1:44" ht="26.1" customHeight="1">
      <c r="A26" s="124"/>
      <c r="B26" s="125"/>
      <c r="C26" s="126"/>
      <c r="D26" s="127"/>
      <c r="E26" s="125"/>
      <c r="F26" s="128"/>
      <c r="G26" s="129"/>
      <c r="H26" s="607"/>
      <c r="I26" s="608"/>
      <c r="J26" s="608"/>
      <c r="K26" s="608"/>
      <c r="L26" s="608"/>
      <c r="M26" s="608"/>
      <c r="N26" s="608"/>
      <c r="O26" s="608"/>
      <c r="P26" s="608"/>
      <c r="Q26" s="709"/>
      <c r="R26" s="609"/>
      <c r="S26" s="610"/>
      <c r="T26" s="133"/>
      <c r="U26" s="134"/>
      <c r="V26" s="135"/>
      <c r="W26" s="136"/>
      <c r="X26" s="137"/>
      <c r="Y26" s="138"/>
      <c r="Z26" s="139">
        <f t="shared" si="0"/>
        <v>0</v>
      </c>
      <c r="AA26" s="140"/>
      <c r="AB26" s="141"/>
      <c r="AC26" s="599"/>
      <c r="AD26" s="600"/>
      <c r="AE26" s="601">
        <f t="shared" si="1"/>
        <v>0</v>
      </c>
      <c r="AF26" s="140"/>
      <c r="AG26" s="602"/>
      <c r="AH26" s="603"/>
      <c r="AI26" s="604"/>
      <c r="AJ26" s="139">
        <f t="shared" si="2"/>
        <v>0</v>
      </c>
      <c r="AK26" s="140"/>
      <c r="AL26" s="605"/>
      <c r="AM26" s="606">
        <f t="shared" si="3"/>
        <v>0</v>
      </c>
      <c r="AN26" s="604"/>
      <c r="AO26" s="139">
        <f t="shared" si="4"/>
        <v>0</v>
      </c>
      <c r="AP26" s="140"/>
      <c r="AQ26" s="605"/>
      <c r="AR26" s="12"/>
    </row>
    <row r="27" spans="1:44" ht="26.1" customHeight="1" thickBot="1">
      <c r="A27" s="115"/>
      <c r="B27" s="116"/>
      <c r="C27" s="117"/>
      <c r="D27" s="118"/>
      <c r="E27" s="116"/>
      <c r="F27" s="119"/>
      <c r="G27" s="120"/>
      <c r="H27" s="639"/>
      <c r="I27" s="640"/>
      <c r="J27" s="640"/>
      <c r="K27" s="640"/>
      <c r="L27" s="640"/>
      <c r="M27" s="640"/>
      <c r="N27" s="640"/>
      <c r="O27" s="640"/>
      <c r="P27" s="640"/>
      <c r="Q27" s="740"/>
      <c r="R27" s="741"/>
      <c r="S27" s="742"/>
      <c r="T27" s="96"/>
      <c r="U27" s="97"/>
      <c r="V27" s="98"/>
      <c r="W27" s="99"/>
      <c r="X27" s="100"/>
      <c r="Y27" s="101"/>
      <c r="Z27" s="102">
        <f t="shared" si="0"/>
        <v>0</v>
      </c>
      <c r="AA27" s="103"/>
      <c r="AB27" s="104"/>
      <c r="AC27" s="735"/>
      <c r="AD27" s="736"/>
      <c r="AE27" s="737">
        <f t="shared" si="1"/>
        <v>0</v>
      </c>
      <c r="AF27" s="103"/>
      <c r="AG27" s="738"/>
      <c r="AH27" s="739"/>
      <c r="AI27" s="719"/>
      <c r="AJ27" s="102">
        <f t="shared" si="2"/>
        <v>0</v>
      </c>
      <c r="AK27" s="103"/>
      <c r="AL27" s="720"/>
      <c r="AM27" s="718">
        <f t="shared" si="3"/>
        <v>0</v>
      </c>
      <c r="AN27" s="719"/>
      <c r="AO27" s="102">
        <f t="shared" si="4"/>
        <v>0</v>
      </c>
      <c r="AP27" s="103"/>
      <c r="AQ27" s="720"/>
      <c r="AR27" s="12"/>
    </row>
    <row r="28" spans="1:44" ht="26.1" customHeight="1" thickTop="1" thickBot="1">
      <c r="A28" s="721" t="s">
        <v>46</v>
      </c>
      <c r="B28" s="722"/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3"/>
      <c r="Z28" s="220">
        <f>SUM(Z18:AB27)</f>
        <v>0</v>
      </c>
      <c r="AA28" s="221"/>
      <c r="AB28" s="222"/>
      <c r="AC28" s="724"/>
      <c r="AD28" s="725"/>
      <c r="AE28" s="726">
        <f>SUM(AE18:AG27)</f>
        <v>0</v>
      </c>
      <c r="AF28" s="726"/>
      <c r="AG28" s="726"/>
      <c r="AH28" s="727"/>
      <c r="AI28" s="728"/>
      <c r="AJ28" s="729">
        <f>SUM(AJ18:AL27)</f>
        <v>0</v>
      </c>
      <c r="AK28" s="729"/>
      <c r="AL28" s="730"/>
      <c r="AM28" s="731"/>
      <c r="AN28" s="732"/>
      <c r="AO28" s="733">
        <f>SUM(AO18:AQ27)</f>
        <v>0</v>
      </c>
      <c r="AP28" s="733"/>
      <c r="AQ28" s="734"/>
      <c r="AR28" s="12"/>
    </row>
    <row r="29" spans="1:44" ht="20.100000000000001" customHeight="1">
      <c r="A29" s="51"/>
      <c r="B29" s="51"/>
      <c r="C29" s="51"/>
      <c r="D29" s="51"/>
      <c r="E29" s="51"/>
      <c r="F29" s="14"/>
      <c r="G29" s="14"/>
      <c r="H29" s="14"/>
      <c r="I29" s="14"/>
      <c r="J29" s="14"/>
      <c r="K29" s="14"/>
      <c r="L29" s="14"/>
      <c r="M29" s="14"/>
      <c r="N29" s="51"/>
      <c r="O29" s="51"/>
      <c r="P29" s="51"/>
      <c r="Q29" s="51"/>
      <c r="R29" s="52"/>
      <c r="S29" s="52"/>
      <c r="T29" s="53"/>
      <c r="U29" s="53"/>
      <c r="V29" s="53"/>
      <c r="W29" s="53"/>
      <c r="X29" s="53"/>
      <c r="Y29" s="53"/>
      <c r="Z29" s="53"/>
      <c r="AA29" s="53"/>
      <c r="AB29" s="53"/>
      <c r="AC29" s="52"/>
      <c r="AD29" s="52"/>
      <c r="AE29" s="53"/>
      <c r="AF29" s="53"/>
      <c r="AG29" s="53"/>
      <c r="AH29" s="52"/>
      <c r="AI29" s="52"/>
      <c r="AJ29" s="53"/>
      <c r="AK29" s="53"/>
      <c r="AL29" s="53"/>
      <c r="AM29" s="262"/>
      <c r="AN29" s="262"/>
      <c r="AO29" s="263"/>
      <c r="AP29" s="263"/>
      <c r="AQ29" s="263"/>
      <c r="AR29" s="12"/>
    </row>
    <row r="30" spans="1:44" ht="26.1" customHeight="1">
      <c r="A30" s="710" t="s">
        <v>90</v>
      </c>
      <c r="B30" s="710"/>
      <c r="C30" s="710"/>
      <c r="D30" s="710"/>
      <c r="E30" s="710"/>
      <c r="F30" s="711"/>
      <c r="G30" s="712" t="s">
        <v>36</v>
      </c>
      <c r="H30" s="713"/>
      <c r="I30" s="713"/>
      <c r="J30" s="713"/>
      <c r="K30" s="713"/>
      <c r="L30" s="713"/>
      <c r="M30" s="714"/>
      <c r="N30" s="715" t="s">
        <v>92</v>
      </c>
      <c r="O30" s="716"/>
      <c r="P30" s="716"/>
      <c r="Q30" s="716"/>
      <c r="R30" s="716"/>
      <c r="S30" s="716"/>
      <c r="T30" s="716"/>
      <c r="U30" s="716"/>
      <c r="V30" s="716"/>
      <c r="W30" s="716"/>
      <c r="X30" s="716"/>
      <c r="Y30" s="716"/>
      <c r="Z30" s="716"/>
      <c r="AA30" s="716"/>
      <c r="AB30" s="716"/>
      <c r="AC30" s="716"/>
      <c r="AD30" s="716"/>
      <c r="AE30" s="716"/>
      <c r="AF30" s="716"/>
      <c r="AG30" s="716"/>
      <c r="AH30" s="716"/>
      <c r="AI30" s="716"/>
      <c r="AJ30" s="716"/>
      <c r="AK30" s="716"/>
      <c r="AL30" s="716"/>
      <c r="AM30" s="716"/>
      <c r="AN30" s="716"/>
      <c r="AO30" s="716"/>
      <c r="AP30" s="716"/>
      <c r="AQ30" s="717"/>
      <c r="AR30" s="12"/>
    </row>
    <row r="31" spans="1:44" ht="21.95" customHeight="1" thickBot="1">
      <c r="A31" s="272"/>
      <c r="B31" s="272"/>
      <c r="C31" s="272"/>
      <c r="D31" s="272"/>
      <c r="E31" s="272"/>
      <c r="F31" s="272"/>
      <c r="G31" s="273">
        <f>$T$1</f>
        <v>45071</v>
      </c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4" t="s">
        <v>47</v>
      </c>
      <c r="Z31" s="274"/>
      <c r="AA31" s="274"/>
      <c r="AB31" s="23">
        <f>AC1+1</f>
        <v>2</v>
      </c>
      <c r="AC31" s="22" t="s">
        <v>44</v>
      </c>
      <c r="AD31" s="7">
        <f>$AE$1</f>
        <v>5</v>
      </c>
      <c r="AE31" s="7"/>
      <c r="AF31" s="6"/>
      <c r="AG31" s="6"/>
      <c r="AH31" s="6"/>
      <c r="AI31" s="6"/>
      <c r="AJ31" s="15"/>
      <c r="AK31" s="15"/>
      <c r="AL31" s="275" t="s">
        <v>0</v>
      </c>
      <c r="AM31" s="275"/>
      <c r="AN31" s="276">
        <f>$AN$1</f>
        <v>45071</v>
      </c>
      <c r="AO31" s="276"/>
      <c r="AP31" s="276"/>
      <c r="AQ31" s="276"/>
      <c r="AR31" s="8"/>
    </row>
    <row r="32" spans="1:44" ht="15" customHeight="1">
      <c r="A32" s="305" t="s">
        <v>23</v>
      </c>
      <c r="B32" s="306"/>
      <c r="C32" s="306" t="s">
        <v>24</v>
      </c>
      <c r="D32" s="306"/>
      <c r="E32" s="306"/>
      <c r="F32" s="203" t="s">
        <v>25</v>
      </c>
      <c r="G32" s="204"/>
      <c r="H32" s="207" t="s">
        <v>26</v>
      </c>
      <c r="I32" s="208"/>
      <c r="J32" s="208"/>
      <c r="K32" s="208"/>
      <c r="L32" s="208"/>
      <c r="M32" s="208"/>
      <c r="N32" s="208"/>
      <c r="O32" s="208"/>
      <c r="P32" s="208"/>
      <c r="Q32" s="209"/>
      <c r="R32" s="213" t="s">
        <v>27</v>
      </c>
      <c r="S32" s="214"/>
      <c r="T32" s="174" t="s">
        <v>28</v>
      </c>
      <c r="U32" s="175"/>
      <c r="V32" s="176"/>
      <c r="W32" s="175" t="s">
        <v>29</v>
      </c>
      <c r="X32" s="175"/>
      <c r="Y32" s="176"/>
      <c r="Z32" s="174" t="s">
        <v>30</v>
      </c>
      <c r="AA32" s="175"/>
      <c r="AB32" s="180"/>
      <c r="AC32" s="297" t="s">
        <v>31</v>
      </c>
      <c r="AD32" s="298"/>
      <c r="AE32" s="298"/>
      <c r="AF32" s="298"/>
      <c r="AG32" s="298"/>
      <c r="AH32" s="299" t="s">
        <v>32</v>
      </c>
      <c r="AI32" s="300"/>
      <c r="AJ32" s="300"/>
      <c r="AK32" s="300"/>
      <c r="AL32" s="301"/>
      <c r="AM32" s="187" t="s">
        <v>33</v>
      </c>
      <c r="AN32" s="188"/>
      <c r="AO32" s="188"/>
      <c r="AP32" s="188"/>
      <c r="AQ32" s="189"/>
      <c r="AR32" s="2"/>
    </row>
    <row r="33" spans="1:44" ht="15" customHeight="1">
      <c r="A33" s="307"/>
      <c r="B33" s="277"/>
      <c r="C33" s="277"/>
      <c r="D33" s="277"/>
      <c r="E33" s="277"/>
      <c r="F33" s="205"/>
      <c r="G33" s="206"/>
      <c r="H33" s="210"/>
      <c r="I33" s="211"/>
      <c r="J33" s="211"/>
      <c r="K33" s="211"/>
      <c r="L33" s="211"/>
      <c r="M33" s="211"/>
      <c r="N33" s="211"/>
      <c r="O33" s="211"/>
      <c r="P33" s="211"/>
      <c r="Q33" s="212"/>
      <c r="R33" s="215"/>
      <c r="S33" s="216"/>
      <c r="T33" s="177"/>
      <c r="U33" s="178"/>
      <c r="V33" s="179"/>
      <c r="W33" s="178"/>
      <c r="X33" s="178"/>
      <c r="Y33" s="179"/>
      <c r="Z33" s="177"/>
      <c r="AA33" s="178"/>
      <c r="AB33" s="181"/>
      <c r="AC33" s="302" t="s">
        <v>34</v>
      </c>
      <c r="AD33" s="303"/>
      <c r="AE33" s="303" t="s">
        <v>35</v>
      </c>
      <c r="AF33" s="303"/>
      <c r="AG33" s="303"/>
      <c r="AH33" s="193" t="s">
        <v>34</v>
      </c>
      <c r="AI33" s="277"/>
      <c r="AJ33" s="277" t="s">
        <v>35</v>
      </c>
      <c r="AK33" s="277"/>
      <c r="AL33" s="150"/>
      <c r="AM33" s="304" t="s">
        <v>34</v>
      </c>
      <c r="AN33" s="277"/>
      <c r="AO33" s="277" t="s">
        <v>35</v>
      </c>
      <c r="AP33" s="277"/>
      <c r="AQ33" s="278"/>
      <c r="AR33" s="2"/>
    </row>
    <row r="34" spans="1:44" ht="26.1" customHeight="1">
      <c r="A34" s="279"/>
      <c r="B34" s="280"/>
      <c r="C34" s="280"/>
      <c r="D34" s="280"/>
      <c r="E34" s="280"/>
      <c r="F34" s="281"/>
      <c r="G34" s="282"/>
      <c r="H34" s="743"/>
      <c r="I34" s="744"/>
      <c r="J34" s="744"/>
      <c r="K34" s="744"/>
      <c r="L34" s="744"/>
      <c r="M34" s="744"/>
      <c r="N34" s="744"/>
      <c r="O34" s="744"/>
      <c r="P34" s="744"/>
      <c r="Q34" s="745"/>
      <c r="R34" s="707"/>
      <c r="S34" s="708"/>
      <c r="T34" s="164"/>
      <c r="U34" s="165"/>
      <c r="V34" s="166"/>
      <c r="W34" s="168"/>
      <c r="X34" s="168"/>
      <c r="Y34" s="169"/>
      <c r="Z34" s="746">
        <f>T34*W34</f>
        <v>0</v>
      </c>
      <c r="AA34" s="747"/>
      <c r="AB34" s="748"/>
      <c r="AC34" s="749"/>
      <c r="AD34" s="750"/>
      <c r="AE34" s="759">
        <f t="shared" ref="AE34:AE56" si="5">ROUNDDOWN(AC34*W34,0)</f>
        <v>0</v>
      </c>
      <c r="AF34" s="759"/>
      <c r="AG34" s="760"/>
      <c r="AH34" s="761"/>
      <c r="AI34" s="750"/>
      <c r="AJ34" s="759">
        <f t="shared" ref="AJ34:AJ56" si="6">ROUNDDOWN(AH34*W34,0)</f>
        <v>0</v>
      </c>
      <c r="AK34" s="759"/>
      <c r="AL34" s="762"/>
      <c r="AM34" s="763">
        <f>AC34-AH34</f>
        <v>0</v>
      </c>
      <c r="AN34" s="750"/>
      <c r="AO34" s="759">
        <f>AE34-AJ34</f>
        <v>0</v>
      </c>
      <c r="AP34" s="759"/>
      <c r="AQ34" s="764"/>
      <c r="AR34" s="2"/>
    </row>
    <row r="35" spans="1:44" ht="26.1" customHeight="1">
      <c r="A35" s="755"/>
      <c r="B35" s="756"/>
      <c r="C35" s="756"/>
      <c r="D35" s="756"/>
      <c r="E35" s="756"/>
      <c r="F35" s="128"/>
      <c r="G35" s="129"/>
      <c r="H35" s="607"/>
      <c r="I35" s="608"/>
      <c r="J35" s="608"/>
      <c r="K35" s="608"/>
      <c r="L35" s="608"/>
      <c r="M35" s="608"/>
      <c r="N35" s="608"/>
      <c r="O35" s="608"/>
      <c r="P35" s="608"/>
      <c r="Q35" s="709"/>
      <c r="R35" s="609"/>
      <c r="S35" s="610"/>
      <c r="T35" s="133"/>
      <c r="U35" s="134"/>
      <c r="V35" s="135"/>
      <c r="W35" s="137"/>
      <c r="X35" s="137"/>
      <c r="Y35" s="138"/>
      <c r="Z35" s="139">
        <f t="shared" ref="Z35:Z56" si="7">T35*W35</f>
        <v>0</v>
      </c>
      <c r="AA35" s="140"/>
      <c r="AB35" s="141"/>
      <c r="AC35" s="757"/>
      <c r="AD35" s="753"/>
      <c r="AE35" s="751">
        <f t="shared" si="5"/>
        <v>0</v>
      </c>
      <c r="AF35" s="751"/>
      <c r="AG35" s="758"/>
      <c r="AH35" s="135"/>
      <c r="AI35" s="753"/>
      <c r="AJ35" s="751">
        <f t="shared" si="6"/>
        <v>0</v>
      </c>
      <c r="AK35" s="751"/>
      <c r="AL35" s="136"/>
      <c r="AM35" s="752">
        <f t="shared" ref="AM35:AM56" si="8">AC35-AH35</f>
        <v>0</v>
      </c>
      <c r="AN35" s="753"/>
      <c r="AO35" s="751">
        <f t="shared" ref="AO35:AO56" si="9">AE35-AJ35</f>
        <v>0</v>
      </c>
      <c r="AP35" s="751"/>
      <c r="AQ35" s="754"/>
      <c r="AR35" s="2"/>
    </row>
    <row r="36" spans="1:44" ht="26.1" customHeight="1">
      <c r="A36" s="755"/>
      <c r="B36" s="756"/>
      <c r="C36" s="756"/>
      <c r="D36" s="756"/>
      <c r="E36" s="756"/>
      <c r="F36" s="128"/>
      <c r="G36" s="129"/>
      <c r="H36" s="607"/>
      <c r="I36" s="608"/>
      <c r="J36" s="608"/>
      <c r="K36" s="608"/>
      <c r="L36" s="608"/>
      <c r="M36" s="608"/>
      <c r="N36" s="608"/>
      <c r="O36" s="608"/>
      <c r="P36" s="608"/>
      <c r="Q36" s="709"/>
      <c r="R36" s="609"/>
      <c r="S36" s="610"/>
      <c r="T36" s="133"/>
      <c r="U36" s="134"/>
      <c r="V36" s="135"/>
      <c r="W36" s="137"/>
      <c r="X36" s="137"/>
      <c r="Y36" s="138"/>
      <c r="Z36" s="139">
        <f t="shared" si="7"/>
        <v>0</v>
      </c>
      <c r="AA36" s="140"/>
      <c r="AB36" s="141"/>
      <c r="AC36" s="757"/>
      <c r="AD36" s="753"/>
      <c r="AE36" s="751">
        <f t="shared" si="5"/>
        <v>0</v>
      </c>
      <c r="AF36" s="751"/>
      <c r="AG36" s="758"/>
      <c r="AH36" s="135"/>
      <c r="AI36" s="753"/>
      <c r="AJ36" s="751">
        <f t="shared" si="6"/>
        <v>0</v>
      </c>
      <c r="AK36" s="751"/>
      <c r="AL36" s="136"/>
      <c r="AM36" s="752">
        <f t="shared" si="8"/>
        <v>0</v>
      </c>
      <c r="AN36" s="753"/>
      <c r="AO36" s="751">
        <f t="shared" si="9"/>
        <v>0</v>
      </c>
      <c r="AP36" s="751"/>
      <c r="AQ36" s="754"/>
      <c r="AR36" s="3"/>
    </row>
    <row r="37" spans="1:44" ht="26.1" customHeight="1">
      <c r="A37" s="755"/>
      <c r="B37" s="756"/>
      <c r="C37" s="756"/>
      <c r="D37" s="756"/>
      <c r="E37" s="756"/>
      <c r="F37" s="128"/>
      <c r="G37" s="129"/>
      <c r="H37" s="607"/>
      <c r="I37" s="608"/>
      <c r="J37" s="608"/>
      <c r="K37" s="608"/>
      <c r="L37" s="608"/>
      <c r="M37" s="608"/>
      <c r="N37" s="608"/>
      <c r="O37" s="608"/>
      <c r="P37" s="608"/>
      <c r="Q37" s="709"/>
      <c r="R37" s="609"/>
      <c r="S37" s="610"/>
      <c r="T37" s="133"/>
      <c r="U37" s="134"/>
      <c r="V37" s="135"/>
      <c r="W37" s="137"/>
      <c r="X37" s="137"/>
      <c r="Y37" s="138"/>
      <c r="Z37" s="139">
        <f t="shared" si="7"/>
        <v>0</v>
      </c>
      <c r="AA37" s="140"/>
      <c r="AB37" s="141"/>
      <c r="AC37" s="757"/>
      <c r="AD37" s="753"/>
      <c r="AE37" s="751">
        <f t="shared" si="5"/>
        <v>0</v>
      </c>
      <c r="AF37" s="751"/>
      <c r="AG37" s="758"/>
      <c r="AH37" s="135"/>
      <c r="AI37" s="753"/>
      <c r="AJ37" s="751">
        <f t="shared" si="6"/>
        <v>0</v>
      </c>
      <c r="AK37" s="751"/>
      <c r="AL37" s="136"/>
      <c r="AM37" s="752">
        <f t="shared" si="8"/>
        <v>0</v>
      </c>
      <c r="AN37" s="753"/>
      <c r="AO37" s="751">
        <f t="shared" si="9"/>
        <v>0</v>
      </c>
      <c r="AP37" s="751"/>
      <c r="AQ37" s="754"/>
      <c r="AR37" s="3"/>
    </row>
    <row r="38" spans="1:44" ht="26.1" customHeight="1">
      <c r="A38" s="755"/>
      <c r="B38" s="756"/>
      <c r="C38" s="756"/>
      <c r="D38" s="756"/>
      <c r="E38" s="756"/>
      <c r="F38" s="128"/>
      <c r="G38" s="129"/>
      <c r="H38" s="607"/>
      <c r="I38" s="608"/>
      <c r="J38" s="608"/>
      <c r="K38" s="608"/>
      <c r="L38" s="608"/>
      <c r="M38" s="608"/>
      <c r="N38" s="608"/>
      <c r="O38" s="608"/>
      <c r="P38" s="608"/>
      <c r="Q38" s="709"/>
      <c r="R38" s="609"/>
      <c r="S38" s="610"/>
      <c r="T38" s="133"/>
      <c r="U38" s="134"/>
      <c r="V38" s="135"/>
      <c r="W38" s="137"/>
      <c r="X38" s="137"/>
      <c r="Y38" s="138"/>
      <c r="Z38" s="139">
        <f t="shared" si="7"/>
        <v>0</v>
      </c>
      <c r="AA38" s="140"/>
      <c r="AB38" s="141"/>
      <c r="AC38" s="757"/>
      <c r="AD38" s="753"/>
      <c r="AE38" s="751">
        <f t="shared" si="5"/>
        <v>0</v>
      </c>
      <c r="AF38" s="751"/>
      <c r="AG38" s="758"/>
      <c r="AH38" s="135"/>
      <c r="AI38" s="753"/>
      <c r="AJ38" s="751">
        <f t="shared" si="6"/>
        <v>0</v>
      </c>
      <c r="AK38" s="751"/>
      <c r="AL38" s="136"/>
      <c r="AM38" s="752">
        <f t="shared" si="8"/>
        <v>0</v>
      </c>
      <c r="AN38" s="753"/>
      <c r="AO38" s="751">
        <f t="shared" si="9"/>
        <v>0</v>
      </c>
      <c r="AP38" s="751"/>
      <c r="AQ38" s="754"/>
      <c r="AR38" s="12"/>
    </row>
    <row r="39" spans="1:44" ht="26.1" customHeight="1">
      <c r="A39" s="755"/>
      <c r="B39" s="756"/>
      <c r="C39" s="756"/>
      <c r="D39" s="756"/>
      <c r="E39" s="756"/>
      <c r="F39" s="128"/>
      <c r="G39" s="129"/>
      <c r="H39" s="607"/>
      <c r="I39" s="608"/>
      <c r="J39" s="608"/>
      <c r="K39" s="608"/>
      <c r="L39" s="608"/>
      <c r="M39" s="608"/>
      <c r="N39" s="608"/>
      <c r="O39" s="608"/>
      <c r="P39" s="608"/>
      <c r="Q39" s="709"/>
      <c r="R39" s="609"/>
      <c r="S39" s="610"/>
      <c r="T39" s="133"/>
      <c r="U39" s="134"/>
      <c r="V39" s="135"/>
      <c r="W39" s="137"/>
      <c r="X39" s="137"/>
      <c r="Y39" s="138"/>
      <c r="Z39" s="139">
        <f t="shared" si="7"/>
        <v>0</v>
      </c>
      <c r="AA39" s="140"/>
      <c r="AB39" s="141"/>
      <c r="AC39" s="757"/>
      <c r="AD39" s="753"/>
      <c r="AE39" s="751">
        <f t="shared" si="5"/>
        <v>0</v>
      </c>
      <c r="AF39" s="751"/>
      <c r="AG39" s="758"/>
      <c r="AH39" s="135"/>
      <c r="AI39" s="753"/>
      <c r="AJ39" s="751">
        <f t="shared" si="6"/>
        <v>0</v>
      </c>
      <c r="AK39" s="751"/>
      <c r="AL39" s="136"/>
      <c r="AM39" s="752">
        <f t="shared" si="8"/>
        <v>0</v>
      </c>
      <c r="AN39" s="753"/>
      <c r="AO39" s="751">
        <f t="shared" si="9"/>
        <v>0</v>
      </c>
      <c r="AP39" s="751"/>
      <c r="AQ39" s="754"/>
      <c r="AR39" s="12"/>
    </row>
    <row r="40" spans="1:44" ht="26.1" customHeight="1">
      <c r="A40" s="755"/>
      <c r="B40" s="756"/>
      <c r="C40" s="756"/>
      <c r="D40" s="756"/>
      <c r="E40" s="756"/>
      <c r="F40" s="128"/>
      <c r="G40" s="129"/>
      <c r="H40" s="607"/>
      <c r="I40" s="608"/>
      <c r="J40" s="608"/>
      <c r="K40" s="608"/>
      <c r="L40" s="608"/>
      <c r="M40" s="608"/>
      <c r="N40" s="608"/>
      <c r="O40" s="608"/>
      <c r="P40" s="608"/>
      <c r="Q40" s="709"/>
      <c r="R40" s="609"/>
      <c r="S40" s="610"/>
      <c r="T40" s="133"/>
      <c r="U40" s="134"/>
      <c r="V40" s="135"/>
      <c r="W40" s="137"/>
      <c r="X40" s="137"/>
      <c r="Y40" s="138"/>
      <c r="Z40" s="139">
        <f t="shared" si="7"/>
        <v>0</v>
      </c>
      <c r="AA40" s="140"/>
      <c r="AB40" s="141"/>
      <c r="AC40" s="757"/>
      <c r="AD40" s="753"/>
      <c r="AE40" s="751">
        <f t="shared" si="5"/>
        <v>0</v>
      </c>
      <c r="AF40" s="751"/>
      <c r="AG40" s="758"/>
      <c r="AH40" s="135"/>
      <c r="AI40" s="753"/>
      <c r="AJ40" s="751">
        <f t="shared" si="6"/>
        <v>0</v>
      </c>
      <c r="AK40" s="751"/>
      <c r="AL40" s="136"/>
      <c r="AM40" s="752">
        <f t="shared" si="8"/>
        <v>0</v>
      </c>
      <c r="AN40" s="753"/>
      <c r="AO40" s="751">
        <f t="shared" si="9"/>
        <v>0</v>
      </c>
      <c r="AP40" s="751"/>
      <c r="AQ40" s="754"/>
      <c r="AR40" s="12"/>
    </row>
    <row r="41" spans="1:44" ht="26.1" customHeight="1">
      <c r="A41" s="755"/>
      <c r="B41" s="756"/>
      <c r="C41" s="756"/>
      <c r="D41" s="756"/>
      <c r="E41" s="756"/>
      <c r="F41" s="128"/>
      <c r="G41" s="129"/>
      <c r="H41" s="607"/>
      <c r="I41" s="608"/>
      <c r="J41" s="608"/>
      <c r="K41" s="608"/>
      <c r="L41" s="608"/>
      <c r="M41" s="608"/>
      <c r="N41" s="608"/>
      <c r="O41" s="608"/>
      <c r="P41" s="608"/>
      <c r="Q41" s="709"/>
      <c r="R41" s="609"/>
      <c r="S41" s="610"/>
      <c r="T41" s="133"/>
      <c r="U41" s="134"/>
      <c r="V41" s="135"/>
      <c r="W41" s="137"/>
      <c r="X41" s="137"/>
      <c r="Y41" s="138"/>
      <c r="Z41" s="139">
        <f t="shared" si="7"/>
        <v>0</v>
      </c>
      <c r="AA41" s="140"/>
      <c r="AB41" s="141"/>
      <c r="AC41" s="757"/>
      <c r="AD41" s="753"/>
      <c r="AE41" s="751">
        <f t="shared" si="5"/>
        <v>0</v>
      </c>
      <c r="AF41" s="751"/>
      <c r="AG41" s="758"/>
      <c r="AH41" s="135"/>
      <c r="AI41" s="753"/>
      <c r="AJ41" s="751">
        <f t="shared" si="6"/>
        <v>0</v>
      </c>
      <c r="AK41" s="751"/>
      <c r="AL41" s="136"/>
      <c r="AM41" s="752">
        <f t="shared" si="8"/>
        <v>0</v>
      </c>
      <c r="AN41" s="753"/>
      <c r="AO41" s="751">
        <f t="shared" si="9"/>
        <v>0</v>
      </c>
      <c r="AP41" s="751"/>
      <c r="AQ41" s="754"/>
      <c r="AR41" s="12"/>
    </row>
    <row r="42" spans="1:44" ht="26.1" customHeight="1">
      <c r="A42" s="755"/>
      <c r="B42" s="756"/>
      <c r="C42" s="756"/>
      <c r="D42" s="756"/>
      <c r="E42" s="756"/>
      <c r="F42" s="128"/>
      <c r="G42" s="129"/>
      <c r="H42" s="607"/>
      <c r="I42" s="608"/>
      <c r="J42" s="608"/>
      <c r="K42" s="608"/>
      <c r="L42" s="608"/>
      <c r="M42" s="608"/>
      <c r="N42" s="608"/>
      <c r="O42" s="608"/>
      <c r="P42" s="608"/>
      <c r="Q42" s="709"/>
      <c r="R42" s="609"/>
      <c r="S42" s="610"/>
      <c r="T42" s="133"/>
      <c r="U42" s="134"/>
      <c r="V42" s="135"/>
      <c r="W42" s="137"/>
      <c r="X42" s="137"/>
      <c r="Y42" s="138"/>
      <c r="Z42" s="139">
        <f t="shared" si="7"/>
        <v>0</v>
      </c>
      <c r="AA42" s="140"/>
      <c r="AB42" s="141"/>
      <c r="AC42" s="757"/>
      <c r="AD42" s="753"/>
      <c r="AE42" s="751">
        <f t="shared" si="5"/>
        <v>0</v>
      </c>
      <c r="AF42" s="751"/>
      <c r="AG42" s="758"/>
      <c r="AH42" s="135"/>
      <c r="AI42" s="753"/>
      <c r="AJ42" s="751">
        <f t="shared" si="6"/>
        <v>0</v>
      </c>
      <c r="AK42" s="751"/>
      <c r="AL42" s="136"/>
      <c r="AM42" s="752">
        <f t="shared" si="8"/>
        <v>0</v>
      </c>
      <c r="AN42" s="753"/>
      <c r="AO42" s="751">
        <f t="shared" si="9"/>
        <v>0</v>
      </c>
      <c r="AP42" s="751"/>
      <c r="AQ42" s="754"/>
      <c r="AR42" s="12"/>
    </row>
    <row r="43" spans="1:44" ht="26.1" customHeight="1">
      <c r="A43" s="755"/>
      <c r="B43" s="756"/>
      <c r="C43" s="756"/>
      <c r="D43" s="756"/>
      <c r="E43" s="756"/>
      <c r="F43" s="128"/>
      <c r="G43" s="129"/>
      <c r="H43" s="607"/>
      <c r="I43" s="608"/>
      <c r="J43" s="608"/>
      <c r="K43" s="608"/>
      <c r="L43" s="608"/>
      <c r="M43" s="608"/>
      <c r="N43" s="608"/>
      <c r="O43" s="608"/>
      <c r="P43" s="608"/>
      <c r="Q43" s="709"/>
      <c r="R43" s="609"/>
      <c r="S43" s="610"/>
      <c r="T43" s="133"/>
      <c r="U43" s="134"/>
      <c r="V43" s="135"/>
      <c r="W43" s="137"/>
      <c r="X43" s="137"/>
      <c r="Y43" s="138"/>
      <c r="Z43" s="139">
        <f t="shared" si="7"/>
        <v>0</v>
      </c>
      <c r="AA43" s="140"/>
      <c r="AB43" s="141"/>
      <c r="AC43" s="757"/>
      <c r="AD43" s="753"/>
      <c r="AE43" s="751">
        <f t="shared" si="5"/>
        <v>0</v>
      </c>
      <c r="AF43" s="751"/>
      <c r="AG43" s="758"/>
      <c r="AH43" s="135"/>
      <c r="AI43" s="753"/>
      <c r="AJ43" s="751">
        <f t="shared" si="6"/>
        <v>0</v>
      </c>
      <c r="AK43" s="751"/>
      <c r="AL43" s="136"/>
      <c r="AM43" s="752">
        <f t="shared" si="8"/>
        <v>0</v>
      </c>
      <c r="AN43" s="753"/>
      <c r="AO43" s="751">
        <f t="shared" si="9"/>
        <v>0</v>
      </c>
      <c r="AP43" s="751"/>
      <c r="AQ43" s="754"/>
      <c r="AR43" s="12"/>
    </row>
    <row r="44" spans="1:44" ht="26.1" customHeight="1">
      <c r="A44" s="755"/>
      <c r="B44" s="756"/>
      <c r="C44" s="756"/>
      <c r="D44" s="756"/>
      <c r="E44" s="756"/>
      <c r="F44" s="128"/>
      <c r="G44" s="129"/>
      <c r="H44" s="607"/>
      <c r="I44" s="608"/>
      <c r="J44" s="608"/>
      <c r="K44" s="608"/>
      <c r="L44" s="608"/>
      <c r="M44" s="608"/>
      <c r="N44" s="608"/>
      <c r="O44" s="608"/>
      <c r="P44" s="608"/>
      <c r="Q44" s="709"/>
      <c r="R44" s="609"/>
      <c r="S44" s="610"/>
      <c r="T44" s="133"/>
      <c r="U44" s="134"/>
      <c r="V44" s="135"/>
      <c r="W44" s="137"/>
      <c r="X44" s="137"/>
      <c r="Y44" s="138"/>
      <c r="Z44" s="139">
        <f t="shared" si="7"/>
        <v>0</v>
      </c>
      <c r="AA44" s="140"/>
      <c r="AB44" s="141"/>
      <c r="AC44" s="757"/>
      <c r="AD44" s="753"/>
      <c r="AE44" s="751">
        <f t="shared" si="5"/>
        <v>0</v>
      </c>
      <c r="AF44" s="751"/>
      <c r="AG44" s="758"/>
      <c r="AH44" s="135"/>
      <c r="AI44" s="753"/>
      <c r="AJ44" s="751">
        <f t="shared" si="6"/>
        <v>0</v>
      </c>
      <c r="AK44" s="751"/>
      <c r="AL44" s="136"/>
      <c r="AM44" s="752">
        <f t="shared" si="8"/>
        <v>0</v>
      </c>
      <c r="AN44" s="753"/>
      <c r="AO44" s="751">
        <f t="shared" si="9"/>
        <v>0</v>
      </c>
      <c r="AP44" s="751"/>
      <c r="AQ44" s="754"/>
      <c r="AR44" s="12"/>
    </row>
    <row r="45" spans="1:44" ht="26.1" customHeight="1">
      <c r="A45" s="755"/>
      <c r="B45" s="756"/>
      <c r="C45" s="756"/>
      <c r="D45" s="756"/>
      <c r="E45" s="756"/>
      <c r="F45" s="128"/>
      <c r="G45" s="129"/>
      <c r="H45" s="607"/>
      <c r="I45" s="608"/>
      <c r="J45" s="608"/>
      <c r="K45" s="608"/>
      <c r="L45" s="608"/>
      <c r="M45" s="608"/>
      <c r="N45" s="608"/>
      <c r="O45" s="608"/>
      <c r="P45" s="608"/>
      <c r="Q45" s="709"/>
      <c r="R45" s="609"/>
      <c r="S45" s="610"/>
      <c r="T45" s="133"/>
      <c r="U45" s="134"/>
      <c r="V45" s="135"/>
      <c r="W45" s="137"/>
      <c r="X45" s="137"/>
      <c r="Y45" s="138"/>
      <c r="Z45" s="139">
        <f t="shared" si="7"/>
        <v>0</v>
      </c>
      <c r="AA45" s="140"/>
      <c r="AB45" s="141"/>
      <c r="AC45" s="757"/>
      <c r="AD45" s="753"/>
      <c r="AE45" s="751">
        <f t="shared" si="5"/>
        <v>0</v>
      </c>
      <c r="AF45" s="751"/>
      <c r="AG45" s="758"/>
      <c r="AH45" s="135"/>
      <c r="AI45" s="753"/>
      <c r="AJ45" s="751">
        <f t="shared" si="6"/>
        <v>0</v>
      </c>
      <c r="AK45" s="751"/>
      <c r="AL45" s="136"/>
      <c r="AM45" s="752">
        <f t="shared" si="8"/>
        <v>0</v>
      </c>
      <c r="AN45" s="753"/>
      <c r="AO45" s="751">
        <f t="shared" si="9"/>
        <v>0</v>
      </c>
      <c r="AP45" s="751"/>
      <c r="AQ45" s="754"/>
      <c r="AR45" s="12"/>
    </row>
    <row r="46" spans="1:44" ht="26.1" customHeight="1">
      <c r="A46" s="755"/>
      <c r="B46" s="756"/>
      <c r="C46" s="756"/>
      <c r="D46" s="756"/>
      <c r="E46" s="756"/>
      <c r="F46" s="128"/>
      <c r="G46" s="129"/>
      <c r="H46" s="607"/>
      <c r="I46" s="608"/>
      <c r="J46" s="608"/>
      <c r="K46" s="608"/>
      <c r="L46" s="608"/>
      <c r="M46" s="608"/>
      <c r="N46" s="608"/>
      <c r="O46" s="608"/>
      <c r="P46" s="608"/>
      <c r="Q46" s="709"/>
      <c r="R46" s="609"/>
      <c r="S46" s="610"/>
      <c r="T46" s="133"/>
      <c r="U46" s="134"/>
      <c r="V46" s="135"/>
      <c r="W46" s="137"/>
      <c r="X46" s="137"/>
      <c r="Y46" s="138"/>
      <c r="Z46" s="139">
        <f t="shared" si="7"/>
        <v>0</v>
      </c>
      <c r="AA46" s="140"/>
      <c r="AB46" s="141"/>
      <c r="AC46" s="757"/>
      <c r="AD46" s="753"/>
      <c r="AE46" s="751">
        <f t="shared" si="5"/>
        <v>0</v>
      </c>
      <c r="AF46" s="751"/>
      <c r="AG46" s="758"/>
      <c r="AH46" s="135"/>
      <c r="AI46" s="753"/>
      <c r="AJ46" s="751">
        <f t="shared" si="6"/>
        <v>0</v>
      </c>
      <c r="AK46" s="751"/>
      <c r="AL46" s="136"/>
      <c r="AM46" s="752">
        <f t="shared" si="8"/>
        <v>0</v>
      </c>
      <c r="AN46" s="753"/>
      <c r="AO46" s="751">
        <f t="shared" si="9"/>
        <v>0</v>
      </c>
      <c r="AP46" s="751"/>
      <c r="AQ46" s="754"/>
      <c r="AR46" s="12"/>
    </row>
    <row r="47" spans="1:44" ht="26.1" customHeight="1">
      <c r="A47" s="755"/>
      <c r="B47" s="756"/>
      <c r="C47" s="756"/>
      <c r="D47" s="756"/>
      <c r="E47" s="756"/>
      <c r="F47" s="128"/>
      <c r="G47" s="129"/>
      <c r="H47" s="607"/>
      <c r="I47" s="608"/>
      <c r="J47" s="608"/>
      <c r="K47" s="608"/>
      <c r="L47" s="608"/>
      <c r="M47" s="608"/>
      <c r="N47" s="608"/>
      <c r="O47" s="608"/>
      <c r="P47" s="608"/>
      <c r="Q47" s="709"/>
      <c r="R47" s="609"/>
      <c r="S47" s="610"/>
      <c r="T47" s="133"/>
      <c r="U47" s="134"/>
      <c r="V47" s="135"/>
      <c r="W47" s="137"/>
      <c r="X47" s="137"/>
      <c r="Y47" s="138"/>
      <c r="Z47" s="139">
        <f t="shared" si="7"/>
        <v>0</v>
      </c>
      <c r="AA47" s="140"/>
      <c r="AB47" s="141"/>
      <c r="AC47" s="757"/>
      <c r="AD47" s="753"/>
      <c r="AE47" s="751">
        <f t="shared" si="5"/>
        <v>0</v>
      </c>
      <c r="AF47" s="751"/>
      <c r="AG47" s="758"/>
      <c r="AH47" s="135"/>
      <c r="AI47" s="753"/>
      <c r="AJ47" s="751">
        <f t="shared" si="6"/>
        <v>0</v>
      </c>
      <c r="AK47" s="751"/>
      <c r="AL47" s="136"/>
      <c r="AM47" s="752">
        <f t="shared" si="8"/>
        <v>0</v>
      </c>
      <c r="AN47" s="753"/>
      <c r="AO47" s="751">
        <f t="shared" si="9"/>
        <v>0</v>
      </c>
      <c r="AP47" s="751"/>
      <c r="AQ47" s="754"/>
      <c r="AR47" s="3"/>
    </row>
    <row r="48" spans="1:44" ht="26.1" customHeight="1">
      <c r="A48" s="755"/>
      <c r="B48" s="756"/>
      <c r="C48" s="756"/>
      <c r="D48" s="756"/>
      <c r="E48" s="756"/>
      <c r="F48" s="128"/>
      <c r="G48" s="129"/>
      <c r="H48" s="607"/>
      <c r="I48" s="608"/>
      <c r="J48" s="608"/>
      <c r="K48" s="608"/>
      <c r="L48" s="608"/>
      <c r="M48" s="608"/>
      <c r="N48" s="608"/>
      <c r="O48" s="608"/>
      <c r="P48" s="608"/>
      <c r="Q48" s="709"/>
      <c r="R48" s="609"/>
      <c r="S48" s="610"/>
      <c r="T48" s="133"/>
      <c r="U48" s="134"/>
      <c r="V48" s="135"/>
      <c r="W48" s="137"/>
      <c r="X48" s="137"/>
      <c r="Y48" s="138"/>
      <c r="Z48" s="139">
        <f t="shared" si="7"/>
        <v>0</v>
      </c>
      <c r="AA48" s="140"/>
      <c r="AB48" s="141"/>
      <c r="AC48" s="757"/>
      <c r="AD48" s="753"/>
      <c r="AE48" s="751">
        <f t="shared" si="5"/>
        <v>0</v>
      </c>
      <c r="AF48" s="751"/>
      <c r="AG48" s="758"/>
      <c r="AH48" s="135"/>
      <c r="AI48" s="753"/>
      <c r="AJ48" s="751">
        <f t="shared" si="6"/>
        <v>0</v>
      </c>
      <c r="AK48" s="751"/>
      <c r="AL48" s="136"/>
      <c r="AM48" s="752">
        <f t="shared" si="8"/>
        <v>0</v>
      </c>
      <c r="AN48" s="753"/>
      <c r="AO48" s="751">
        <f>AE48-AJ48</f>
        <v>0</v>
      </c>
      <c r="AP48" s="751"/>
      <c r="AQ48" s="754"/>
      <c r="AR48" s="12"/>
    </row>
    <row r="49" spans="1:44" ht="26.1" customHeight="1">
      <c r="A49" s="755"/>
      <c r="B49" s="756"/>
      <c r="C49" s="756"/>
      <c r="D49" s="756"/>
      <c r="E49" s="756"/>
      <c r="F49" s="128"/>
      <c r="G49" s="129"/>
      <c r="H49" s="607"/>
      <c r="I49" s="608"/>
      <c r="J49" s="608"/>
      <c r="K49" s="608"/>
      <c r="L49" s="608"/>
      <c r="M49" s="608"/>
      <c r="N49" s="608"/>
      <c r="O49" s="608"/>
      <c r="P49" s="608"/>
      <c r="Q49" s="709"/>
      <c r="R49" s="609"/>
      <c r="S49" s="610"/>
      <c r="T49" s="133"/>
      <c r="U49" s="134"/>
      <c r="V49" s="135"/>
      <c r="W49" s="137"/>
      <c r="X49" s="137"/>
      <c r="Y49" s="138"/>
      <c r="Z49" s="139">
        <f t="shared" si="7"/>
        <v>0</v>
      </c>
      <c r="AA49" s="140"/>
      <c r="AB49" s="141"/>
      <c r="AC49" s="757"/>
      <c r="AD49" s="753"/>
      <c r="AE49" s="751">
        <f t="shared" si="5"/>
        <v>0</v>
      </c>
      <c r="AF49" s="751"/>
      <c r="AG49" s="758"/>
      <c r="AH49" s="135"/>
      <c r="AI49" s="753"/>
      <c r="AJ49" s="751">
        <f t="shared" si="6"/>
        <v>0</v>
      </c>
      <c r="AK49" s="751"/>
      <c r="AL49" s="136"/>
      <c r="AM49" s="752">
        <f t="shared" si="8"/>
        <v>0</v>
      </c>
      <c r="AN49" s="753"/>
      <c r="AO49" s="751">
        <f t="shared" si="9"/>
        <v>0</v>
      </c>
      <c r="AP49" s="751"/>
      <c r="AQ49" s="754"/>
      <c r="AR49" s="12"/>
    </row>
    <row r="50" spans="1:44" ht="26.1" customHeight="1">
      <c r="A50" s="755"/>
      <c r="B50" s="756"/>
      <c r="C50" s="756"/>
      <c r="D50" s="756"/>
      <c r="E50" s="756"/>
      <c r="F50" s="128"/>
      <c r="G50" s="129"/>
      <c r="H50" s="607"/>
      <c r="I50" s="608"/>
      <c r="J50" s="608"/>
      <c r="K50" s="608"/>
      <c r="L50" s="608"/>
      <c r="M50" s="608"/>
      <c r="N50" s="608"/>
      <c r="O50" s="608"/>
      <c r="P50" s="608"/>
      <c r="Q50" s="709"/>
      <c r="R50" s="609"/>
      <c r="S50" s="610"/>
      <c r="T50" s="133"/>
      <c r="U50" s="134"/>
      <c r="V50" s="135"/>
      <c r="W50" s="137"/>
      <c r="X50" s="137"/>
      <c r="Y50" s="138"/>
      <c r="Z50" s="139">
        <f t="shared" si="7"/>
        <v>0</v>
      </c>
      <c r="AA50" s="140"/>
      <c r="AB50" s="141"/>
      <c r="AC50" s="757"/>
      <c r="AD50" s="753"/>
      <c r="AE50" s="751">
        <f t="shared" si="5"/>
        <v>0</v>
      </c>
      <c r="AF50" s="751"/>
      <c r="AG50" s="758"/>
      <c r="AH50" s="135"/>
      <c r="AI50" s="753"/>
      <c r="AJ50" s="751">
        <f t="shared" si="6"/>
        <v>0</v>
      </c>
      <c r="AK50" s="751"/>
      <c r="AL50" s="136"/>
      <c r="AM50" s="752">
        <f t="shared" si="8"/>
        <v>0</v>
      </c>
      <c r="AN50" s="753"/>
      <c r="AO50" s="751">
        <f t="shared" si="9"/>
        <v>0</v>
      </c>
      <c r="AP50" s="751"/>
      <c r="AQ50" s="754"/>
      <c r="AR50" s="12"/>
    </row>
    <row r="51" spans="1:44" ht="26.1" customHeight="1">
      <c r="A51" s="755"/>
      <c r="B51" s="756"/>
      <c r="C51" s="756"/>
      <c r="D51" s="756"/>
      <c r="E51" s="756"/>
      <c r="F51" s="128"/>
      <c r="G51" s="129"/>
      <c r="H51" s="607"/>
      <c r="I51" s="608"/>
      <c r="J51" s="608"/>
      <c r="K51" s="608"/>
      <c r="L51" s="608"/>
      <c r="M51" s="608"/>
      <c r="N51" s="608"/>
      <c r="O51" s="608"/>
      <c r="P51" s="608"/>
      <c r="Q51" s="709"/>
      <c r="R51" s="609"/>
      <c r="S51" s="610"/>
      <c r="T51" s="133"/>
      <c r="U51" s="134"/>
      <c r="V51" s="135"/>
      <c r="W51" s="137"/>
      <c r="X51" s="137"/>
      <c r="Y51" s="138"/>
      <c r="Z51" s="139">
        <f t="shared" si="7"/>
        <v>0</v>
      </c>
      <c r="AA51" s="140"/>
      <c r="AB51" s="141"/>
      <c r="AC51" s="757"/>
      <c r="AD51" s="753"/>
      <c r="AE51" s="751">
        <f t="shared" si="5"/>
        <v>0</v>
      </c>
      <c r="AF51" s="751"/>
      <c r="AG51" s="758"/>
      <c r="AH51" s="135"/>
      <c r="AI51" s="753"/>
      <c r="AJ51" s="751">
        <f t="shared" si="6"/>
        <v>0</v>
      </c>
      <c r="AK51" s="751"/>
      <c r="AL51" s="136"/>
      <c r="AM51" s="752">
        <f t="shared" si="8"/>
        <v>0</v>
      </c>
      <c r="AN51" s="753"/>
      <c r="AO51" s="751">
        <f t="shared" si="9"/>
        <v>0</v>
      </c>
      <c r="AP51" s="751"/>
      <c r="AQ51" s="754"/>
      <c r="AR51" s="12"/>
    </row>
    <row r="52" spans="1:44" ht="26.1" customHeight="1">
      <c r="A52" s="755"/>
      <c r="B52" s="756"/>
      <c r="C52" s="756"/>
      <c r="D52" s="756"/>
      <c r="E52" s="756"/>
      <c r="F52" s="128"/>
      <c r="G52" s="129"/>
      <c r="H52" s="607"/>
      <c r="I52" s="608"/>
      <c r="J52" s="608"/>
      <c r="K52" s="608"/>
      <c r="L52" s="608"/>
      <c r="M52" s="608"/>
      <c r="N52" s="608"/>
      <c r="O52" s="608"/>
      <c r="P52" s="608"/>
      <c r="Q52" s="709"/>
      <c r="R52" s="609"/>
      <c r="S52" s="610"/>
      <c r="T52" s="133"/>
      <c r="U52" s="134"/>
      <c r="V52" s="135"/>
      <c r="W52" s="137"/>
      <c r="X52" s="137"/>
      <c r="Y52" s="138"/>
      <c r="Z52" s="139">
        <f t="shared" si="7"/>
        <v>0</v>
      </c>
      <c r="AA52" s="140"/>
      <c r="AB52" s="141"/>
      <c r="AC52" s="757"/>
      <c r="AD52" s="753"/>
      <c r="AE52" s="751">
        <f t="shared" si="5"/>
        <v>0</v>
      </c>
      <c r="AF52" s="751"/>
      <c r="AG52" s="758"/>
      <c r="AH52" s="135"/>
      <c r="AI52" s="753"/>
      <c r="AJ52" s="751">
        <f t="shared" si="6"/>
        <v>0</v>
      </c>
      <c r="AK52" s="751"/>
      <c r="AL52" s="136"/>
      <c r="AM52" s="752">
        <f t="shared" si="8"/>
        <v>0</v>
      </c>
      <c r="AN52" s="753"/>
      <c r="AO52" s="751">
        <f t="shared" si="9"/>
        <v>0</v>
      </c>
      <c r="AP52" s="751"/>
      <c r="AQ52" s="754"/>
      <c r="AR52" s="12"/>
    </row>
    <row r="53" spans="1:44" ht="26.1" customHeight="1">
      <c r="A53" s="755"/>
      <c r="B53" s="756"/>
      <c r="C53" s="756"/>
      <c r="D53" s="756"/>
      <c r="E53" s="756"/>
      <c r="F53" s="128"/>
      <c r="G53" s="129"/>
      <c r="H53" s="607"/>
      <c r="I53" s="608"/>
      <c r="J53" s="608"/>
      <c r="K53" s="608"/>
      <c r="L53" s="608"/>
      <c r="M53" s="608"/>
      <c r="N53" s="608"/>
      <c r="O53" s="608"/>
      <c r="P53" s="608"/>
      <c r="Q53" s="709"/>
      <c r="R53" s="609"/>
      <c r="S53" s="610"/>
      <c r="T53" s="133"/>
      <c r="U53" s="134"/>
      <c r="V53" s="135"/>
      <c r="W53" s="137"/>
      <c r="X53" s="137"/>
      <c r="Y53" s="138"/>
      <c r="Z53" s="139">
        <f t="shared" si="7"/>
        <v>0</v>
      </c>
      <c r="AA53" s="140"/>
      <c r="AB53" s="141"/>
      <c r="AC53" s="757"/>
      <c r="AD53" s="753"/>
      <c r="AE53" s="751">
        <f t="shared" si="5"/>
        <v>0</v>
      </c>
      <c r="AF53" s="751"/>
      <c r="AG53" s="758"/>
      <c r="AH53" s="135"/>
      <c r="AI53" s="753"/>
      <c r="AJ53" s="751">
        <f t="shared" si="6"/>
        <v>0</v>
      </c>
      <c r="AK53" s="751"/>
      <c r="AL53" s="136"/>
      <c r="AM53" s="752">
        <f t="shared" si="8"/>
        <v>0</v>
      </c>
      <c r="AN53" s="753"/>
      <c r="AO53" s="751">
        <f t="shared" si="9"/>
        <v>0</v>
      </c>
      <c r="AP53" s="751"/>
      <c r="AQ53" s="754"/>
      <c r="AR53" s="12"/>
    </row>
    <row r="54" spans="1:44" ht="26.1" customHeight="1">
      <c r="A54" s="755"/>
      <c r="B54" s="756"/>
      <c r="C54" s="756"/>
      <c r="D54" s="756"/>
      <c r="E54" s="756"/>
      <c r="F54" s="128"/>
      <c r="G54" s="129"/>
      <c r="H54" s="607"/>
      <c r="I54" s="608"/>
      <c r="J54" s="608"/>
      <c r="K54" s="608"/>
      <c r="L54" s="608"/>
      <c r="M54" s="608"/>
      <c r="N54" s="608"/>
      <c r="O54" s="608"/>
      <c r="P54" s="608"/>
      <c r="Q54" s="709"/>
      <c r="R54" s="609"/>
      <c r="S54" s="610"/>
      <c r="T54" s="133"/>
      <c r="U54" s="134"/>
      <c r="V54" s="135"/>
      <c r="W54" s="137"/>
      <c r="X54" s="137"/>
      <c r="Y54" s="138"/>
      <c r="Z54" s="139">
        <f t="shared" si="7"/>
        <v>0</v>
      </c>
      <c r="AA54" s="140"/>
      <c r="AB54" s="141"/>
      <c r="AC54" s="757"/>
      <c r="AD54" s="753"/>
      <c r="AE54" s="751">
        <f t="shared" si="5"/>
        <v>0</v>
      </c>
      <c r="AF54" s="751"/>
      <c r="AG54" s="758"/>
      <c r="AH54" s="135"/>
      <c r="AI54" s="753"/>
      <c r="AJ54" s="751">
        <f t="shared" si="6"/>
        <v>0</v>
      </c>
      <c r="AK54" s="751"/>
      <c r="AL54" s="136"/>
      <c r="AM54" s="752">
        <f t="shared" si="8"/>
        <v>0</v>
      </c>
      <c r="AN54" s="753"/>
      <c r="AO54" s="751">
        <f t="shared" si="9"/>
        <v>0</v>
      </c>
      <c r="AP54" s="751"/>
      <c r="AQ54" s="754"/>
      <c r="AR54" s="12"/>
    </row>
    <row r="55" spans="1:44" ht="26.1" customHeight="1">
      <c r="A55" s="755"/>
      <c r="B55" s="756"/>
      <c r="C55" s="756"/>
      <c r="D55" s="756"/>
      <c r="E55" s="756"/>
      <c r="F55" s="128"/>
      <c r="G55" s="129"/>
      <c r="H55" s="607"/>
      <c r="I55" s="608"/>
      <c r="J55" s="608"/>
      <c r="K55" s="608"/>
      <c r="L55" s="608"/>
      <c r="M55" s="608"/>
      <c r="N55" s="608"/>
      <c r="O55" s="608"/>
      <c r="P55" s="608"/>
      <c r="Q55" s="709"/>
      <c r="R55" s="609"/>
      <c r="S55" s="610"/>
      <c r="T55" s="133"/>
      <c r="U55" s="134"/>
      <c r="V55" s="135"/>
      <c r="W55" s="137"/>
      <c r="X55" s="137"/>
      <c r="Y55" s="138"/>
      <c r="Z55" s="139">
        <f t="shared" si="7"/>
        <v>0</v>
      </c>
      <c r="AA55" s="140"/>
      <c r="AB55" s="141"/>
      <c r="AC55" s="757"/>
      <c r="AD55" s="753"/>
      <c r="AE55" s="751">
        <f t="shared" si="5"/>
        <v>0</v>
      </c>
      <c r="AF55" s="751"/>
      <c r="AG55" s="758"/>
      <c r="AH55" s="135"/>
      <c r="AI55" s="753"/>
      <c r="AJ55" s="751">
        <f t="shared" si="6"/>
        <v>0</v>
      </c>
      <c r="AK55" s="751"/>
      <c r="AL55" s="136"/>
      <c r="AM55" s="752">
        <f t="shared" si="8"/>
        <v>0</v>
      </c>
      <c r="AN55" s="753"/>
      <c r="AO55" s="751">
        <f t="shared" si="9"/>
        <v>0</v>
      </c>
      <c r="AP55" s="751"/>
      <c r="AQ55" s="754"/>
      <c r="AR55" s="12"/>
    </row>
    <row r="56" spans="1:44" ht="26.1" customHeight="1" thickBot="1">
      <c r="A56" s="765"/>
      <c r="B56" s="766"/>
      <c r="C56" s="766"/>
      <c r="D56" s="766"/>
      <c r="E56" s="766"/>
      <c r="F56" s="128"/>
      <c r="G56" s="129"/>
      <c r="H56" s="607"/>
      <c r="I56" s="608"/>
      <c r="J56" s="608"/>
      <c r="K56" s="608"/>
      <c r="L56" s="608"/>
      <c r="M56" s="608"/>
      <c r="N56" s="608"/>
      <c r="O56" s="608"/>
      <c r="P56" s="608"/>
      <c r="Q56" s="709"/>
      <c r="R56" s="609"/>
      <c r="S56" s="610"/>
      <c r="T56" s="133"/>
      <c r="U56" s="134"/>
      <c r="V56" s="135"/>
      <c r="W56" s="137"/>
      <c r="X56" s="137"/>
      <c r="Y56" s="138"/>
      <c r="Z56" s="139">
        <f t="shared" si="7"/>
        <v>0</v>
      </c>
      <c r="AA56" s="140"/>
      <c r="AB56" s="141"/>
      <c r="AC56" s="782"/>
      <c r="AD56" s="772"/>
      <c r="AE56" s="769">
        <f t="shared" si="5"/>
        <v>0</v>
      </c>
      <c r="AF56" s="769"/>
      <c r="AG56" s="783"/>
      <c r="AH56" s="784"/>
      <c r="AI56" s="772"/>
      <c r="AJ56" s="769">
        <f t="shared" si="6"/>
        <v>0</v>
      </c>
      <c r="AK56" s="769"/>
      <c r="AL56" s="770"/>
      <c r="AM56" s="771">
        <f t="shared" si="8"/>
        <v>0</v>
      </c>
      <c r="AN56" s="772"/>
      <c r="AO56" s="769">
        <f t="shared" si="9"/>
        <v>0</v>
      </c>
      <c r="AP56" s="769"/>
      <c r="AQ56" s="773"/>
      <c r="AR56" s="12"/>
    </row>
    <row r="57" spans="1:44" ht="26.1" customHeight="1" thickTop="1" thickBot="1">
      <c r="A57" s="217" t="s">
        <v>46</v>
      </c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9"/>
      <c r="Z57" s="220">
        <f>SUM(Z28,Z34:AB56)</f>
        <v>0</v>
      </c>
      <c r="AA57" s="221"/>
      <c r="AB57" s="222"/>
      <c r="AC57" s="774"/>
      <c r="AD57" s="775"/>
      <c r="AE57" s="776">
        <f>SUM(AE28,AE34:AG56)</f>
        <v>0</v>
      </c>
      <c r="AF57" s="776"/>
      <c r="AG57" s="777"/>
      <c r="AH57" s="778"/>
      <c r="AI57" s="775"/>
      <c r="AJ57" s="776">
        <f>SUM(AJ28,AJ34:AL56)</f>
        <v>0</v>
      </c>
      <c r="AK57" s="776"/>
      <c r="AL57" s="779"/>
      <c r="AM57" s="780"/>
      <c r="AN57" s="781"/>
      <c r="AO57" s="767">
        <f>SUM(AO28,AO34:AQ56)</f>
        <v>0</v>
      </c>
      <c r="AP57" s="767"/>
      <c r="AQ57" s="768"/>
      <c r="AR57" s="12"/>
    </row>
    <row r="58" spans="1:44" ht="21.95" customHeight="1" thickBot="1">
      <c r="A58" s="272"/>
      <c r="B58" s="272"/>
      <c r="C58" s="272"/>
      <c r="D58" s="272"/>
      <c r="E58" s="272"/>
      <c r="F58" s="272"/>
      <c r="G58" s="273">
        <f>$T$1</f>
        <v>45071</v>
      </c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496" t="s">
        <v>47</v>
      </c>
      <c r="Z58" s="496"/>
      <c r="AA58" s="496"/>
      <c r="AB58" s="23">
        <f>AB31+1</f>
        <v>3</v>
      </c>
      <c r="AC58" s="22" t="s">
        <v>44</v>
      </c>
      <c r="AD58" s="7">
        <f>$AE$1</f>
        <v>5</v>
      </c>
      <c r="AE58" s="7"/>
      <c r="AF58" s="6"/>
      <c r="AG58" s="6"/>
      <c r="AH58" s="6"/>
      <c r="AI58" s="6"/>
      <c r="AJ58" s="15"/>
      <c r="AK58" s="15"/>
      <c r="AL58" s="275" t="s">
        <v>0</v>
      </c>
      <c r="AM58" s="275"/>
      <c r="AN58" s="276">
        <f>$AN$1</f>
        <v>45071</v>
      </c>
      <c r="AO58" s="276"/>
      <c r="AP58" s="276"/>
      <c r="AQ58" s="276"/>
      <c r="AR58" s="8"/>
    </row>
    <row r="59" spans="1:44" ht="15" customHeight="1">
      <c r="A59" s="305" t="s">
        <v>23</v>
      </c>
      <c r="B59" s="306"/>
      <c r="C59" s="306" t="s">
        <v>24</v>
      </c>
      <c r="D59" s="306"/>
      <c r="E59" s="306"/>
      <c r="F59" s="203" t="s">
        <v>25</v>
      </c>
      <c r="G59" s="204"/>
      <c r="H59" s="207" t="s">
        <v>26</v>
      </c>
      <c r="I59" s="208"/>
      <c r="J59" s="208"/>
      <c r="K59" s="208"/>
      <c r="L59" s="208"/>
      <c r="M59" s="208"/>
      <c r="N59" s="208"/>
      <c r="O59" s="208"/>
      <c r="P59" s="208"/>
      <c r="Q59" s="209"/>
      <c r="R59" s="213" t="s">
        <v>27</v>
      </c>
      <c r="S59" s="214"/>
      <c r="T59" s="174" t="s">
        <v>28</v>
      </c>
      <c r="U59" s="175"/>
      <c r="V59" s="176"/>
      <c r="W59" s="175" t="s">
        <v>29</v>
      </c>
      <c r="X59" s="175"/>
      <c r="Y59" s="176"/>
      <c r="Z59" s="174" t="s">
        <v>30</v>
      </c>
      <c r="AA59" s="175"/>
      <c r="AB59" s="180"/>
      <c r="AC59" s="297" t="s">
        <v>31</v>
      </c>
      <c r="AD59" s="298"/>
      <c r="AE59" s="298"/>
      <c r="AF59" s="298"/>
      <c r="AG59" s="298"/>
      <c r="AH59" s="299" t="s">
        <v>32</v>
      </c>
      <c r="AI59" s="300"/>
      <c r="AJ59" s="300"/>
      <c r="AK59" s="300"/>
      <c r="AL59" s="301"/>
      <c r="AM59" s="187" t="s">
        <v>33</v>
      </c>
      <c r="AN59" s="188"/>
      <c r="AO59" s="188"/>
      <c r="AP59" s="188"/>
      <c r="AQ59" s="189"/>
      <c r="AR59" s="2"/>
    </row>
    <row r="60" spans="1:44" ht="15" customHeight="1">
      <c r="A60" s="307"/>
      <c r="B60" s="277"/>
      <c r="C60" s="277"/>
      <c r="D60" s="277"/>
      <c r="E60" s="277"/>
      <c r="F60" s="205"/>
      <c r="G60" s="206"/>
      <c r="H60" s="210"/>
      <c r="I60" s="211"/>
      <c r="J60" s="211"/>
      <c r="K60" s="211"/>
      <c r="L60" s="211"/>
      <c r="M60" s="211"/>
      <c r="N60" s="211"/>
      <c r="O60" s="211"/>
      <c r="P60" s="211"/>
      <c r="Q60" s="212"/>
      <c r="R60" s="215"/>
      <c r="S60" s="216"/>
      <c r="T60" s="177"/>
      <c r="U60" s="178"/>
      <c r="V60" s="179"/>
      <c r="W60" s="178"/>
      <c r="X60" s="178"/>
      <c r="Y60" s="179"/>
      <c r="Z60" s="177"/>
      <c r="AA60" s="178"/>
      <c r="AB60" s="181"/>
      <c r="AC60" s="302" t="s">
        <v>34</v>
      </c>
      <c r="AD60" s="303"/>
      <c r="AE60" s="303" t="s">
        <v>35</v>
      </c>
      <c r="AF60" s="303"/>
      <c r="AG60" s="303"/>
      <c r="AH60" s="193" t="s">
        <v>34</v>
      </c>
      <c r="AI60" s="277"/>
      <c r="AJ60" s="277" t="s">
        <v>35</v>
      </c>
      <c r="AK60" s="277"/>
      <c r="AL60" s="150"/>
      <c r="AM60" s="304" t="s">
        <v>34</v>
      </c>
      <c r="AN60" s="277"/>
      <c r="AO60" s="277" t="s">
        <v>35</v>
      </c>
      <c r="AP60" s="277"/>
      <c r="AQ60" s="278"/>
      <c r="AR60" s="2"/>
    </row>
    <row r="61" spans="1:44" ht="26.1" customHeight="1">
      <c r="A61" s="279"/>
      <c r="B61" s="280"/>
      <c r="C61" s="280"/>
      <c r="D61" s="280"/>
      <c r="E61" s="280"/>
      <c r="F61" s="281"/>
      <c r="G61" s="282"/>
      <c r="H61" s="743"/>
      <c r="I61" s="744"/>
      <c r="J61" s="744"/>
      <c r="K61" s="744"/>
      <c r="L61" s="744"/>
      <c r="M61" s="744"/>
      <c r="N61" s="744"/>
      <c r="O61" s="744"/>
      <c r="P61" s="744"/>
      <c r="Q61" s="745"/>
      <c r="R61" s="707"/>
      <c r="S61" s="708"/>
      <c r="T61" s="164"/>
      <c r="U61" s="165"/>
      <c r="V61" s="166"/>
      <c r="W61" s="168"/>
      <c r="X61" s="168"/>
      <c r="Y61" s="169"/>
      <c r="Z61" s="746">
        <f>T61*W61</f>
        <v>0</v>
      </c>
      <c r="AA61" s="747"/>
      <c r="AB61" s="748"/>
      <c r="AC61" s="749"/>
      <c r="AD61" s="750"/>
      <c r="AE61" s="759">
        <f t="shared" ref="AE61:AE83" si="10">ROUNDDOWN(AC61*W61,0)</f>
        <v>0</v>
      </c>
      <c r="AF61" s="759"/>
      <c r="AG61" s="760"/>
      <c r="AH61" s="761"/>
      <c r="AI61" s="750"/>
      <c r="AJ61" s="759">
        <f t="shared" ref="AJ61:AJ83" si="11">ROUNDDOWN(AH61*W61,0)</f>
        <v>0</v>
      </c>
      <c r="AK61" s="759"/>
      <c r="AL61" s="762"/>
      <c r="AM61" s="763">
        <f>AC61-AH61</f>
        <v>0</v>
      </c>
      <c r="AN61" s="750"/>
      <c r="AO61" s="759">
        <f>AE61-AJ61</f>
        <v>0</v>
      </c>
      <c r="AP61" s="759"/>
      <c r="AQ61" s="764"/>
      <c r="AR61" s="2"/>
    </row>
    <row r="62" spans="1:44" ht="26.1" customHeight="1">
      <c r="A62" s="755"/>
      <c r="B62" s="756"/>
      <c r="C62" s="756"/>
      <c r="D62" s="756"/>
      <c r="E62" s="756"/>
      <c r="F62" s="128"/>
      <c r="G62" s="129"/>
      <c r="H62" s="607"/>
      <c r="I62" s="608"/>
      <c r="J62" s="608"/>
      <c r="K62" s="608"/>
      <c r="L62" s="608"/>
      <c r="M62" s="608"/>
      <c r="N62" s="608"/>
      <c r="O62" s="608"/>
      <c r="P62" s="608"/>
      <c r="Q62" s="709"/>
      <c r="R62" s="609"/>
      <c r="S62" s="610"/>
      <c r="T62" s="133"/>
      <c r="U62" s="134"/>
      <c r="V62" s="135"/>
      <c r="W62" s="137"/>
      <c r="X62" s="137"/>
      <c r="Y62" s="138"/>
      <c r="Z62" s="139">
        <f t="shared" ref="Z62:Z83" si="12">T62*W62</f>
        <v>0</v>
      </c>
      <c r="AA62" s="140"/>
      <c r="AB62" s="141"/>
      <c r="AC62" s="757"/>
      <c r="AD62" s="753"/>
      <c r="AE62" s="751">
        <f t="shared" si="10"/>
        <v>0</v>
      </c>
      <c r="AF62" s="751"/>
      <c r="AG62" s="758"/>
      <c r="AH62" s="135"/>
      <c r="AI62" s="753"/>
      <c r="AJ62" s="751">
        <f t="shared" si="11"/>
        <v>0</v>
      </c>
      <c r="AK62" s="751"/>
      <c r="AL62" s="136"/>
      <c r="AM62" s="752">
        <f t="shared" ref="AM62:AM83" si="13">AC62-AH62</f>
        <v>0</v>
      </c>
      <c r="AN62" s="753"/>
      <c r="AO62" s="751">
        <f t="shared" ref="AO62:AO83" si="14">AE62-AJ62</f>
        <v>0</v>
      </c>
      <c r="AP62" s="751"/>
      <c r="AQ62" s="754"/>
      <c r="AR62" s="2"/>
    </row>
    <row r="63" spans="1:44" ht="26.1" customHeight="1">
      <c r="A63" s="755"/>
      <c r="B63" s="756"/>
      <c r="C63" s="756"/>
      <c r="D63" s="756"/>
      <c r="E63" s="756"/>
      <c r="F63" s="128"/>
      <c r="G63" s="129"/>
      <c r="H63" s="607"/>
      <c r="I63" s="608"/>
      <c r="J63" s="608"/>
      <c r="K63" s="608"/>
      <c r="L63" s="608"/>
      <c r="M63" s="608"/>
      <c r="N63" s="608"/>
      <c r="O63" s="608"/>
      <c r="P63" s="608"/>
      <c r="Q63" s="709"/>
      <c r="R63" s="609"/>
      <c r="S63" s="610"/>
      <c r="T63" s="133"/>
      <c r="U63" s="134"/>
      <c r="V63" s="135"/>
      <c r="W63" s="137"/>
      <c r="X63" s="137"/>
      <c r="Y63" s="138"/>
      <c r="Z63" s="139">
        <f t="shared" si="12"/>
        <v>0</v>
      </c>
      <c r="AA63" s="140"/>
      <c r="AB63" s="141"/>
      <c r="AC63" s="757"/>
      <c r="AD63" s="753"/>
      <c r="AE63" s="751">
        <f t="shared" si="10"/>
        <v>0</v>
      </c>
      <c r="AF63" s="751"/>
      <c r="AG63" s="758"/>
      <c r="AH63" s="135"/>
      <c r="AI63" s="753"/>
      <c r="AJ63" s="751">
        <f t="shared" si="11"/>
        <v>0</v>
      </c>
      <c r="AK63" s="751"/>
      <c r="AL63" s="136"/>
      <c r="AM63" s="752">
        <f t="shared" si="13"/>
        <v>0</v>
      </c>
      <c r="AN63" s="753"/>
      <c r="AO63" s="751">
        <f t="shared" si="14"/>
        <v>0</v>
      </c>
      <c r="AP63" s="751"/>
      <c r="AQ63" s="754"/>
      <c r="AR63" s="3"/>
    </row>
    <row r="64" spans="1:44" ht="26.1" customHeight="1">
      <c r="A64" s="755"/>
      <c r="B64" s="756"/>
      <c r="C64" s="756"/>
      <c r="D64" s="756"/>
      <c r="E64" s="756"/>
      <c r="F64" s="128"/>
      <c r="G64" s="129"/>
      <c r="H64" s="607"/>
      <c r="I64" s="608"/>
      <c r="J64" s="608"/>
      <c r="K64" s="608"/>
      <c r="L64" s="608"/>
      <c r="M64" s="608"/>
      <c r="N64" s="608"/>
      <c r="O64" s="608"/>
      <c r="P64" s="608"/>
      <c r="Q64" s="709"/>
      <c r="R64" s="609"/>
      <c r="S64" s="610"/>
      <c r="T64" s="133"/>
      <c r="U64" s="134"/>
      <c r="V64" s="135"/>
      <c r="W64" s="137"/>
      <c r="X64" s="137"/>
      <c r="Y64" s="138"/>
      <c r="Z64" s="139">
        <f t="shared" si="12"/>
        <v>0</v>
      </c>
      <c r="AA64" s="140"/>
      <c r="AB64" s="141"/>
      <c r="AC64" s="757"/>
      <c r="AD64" s="753"/>
      <c r="AE64" s="751">
        <f t="shared" si="10"/>
        <v>0</v>
      </c>
      <c r="AF64" s="751"/>
      <c r="AG64" s="758"/>
      <c r="AH64" s="135"/>
      <c r="AI64" s="753"/>
      <c r="AJ64" s="751">
        <f t="shared" si="11"/>
        <v>0</v>
      </c>
      <c r="AK64" s="751"/>
      <c r="AL64" s="136"/>
      <c r="AM64" s="752">
        <f t="shared" si="13"/>
        <v>0</v>
      </c>
      <c r="AN64" s="753"/>
      <c r="AO64" s="751">
        <f t="shared" si="14"/>
        <v>0</v>
      </c>
      <c r="AP64" s="751"/>
      <c r="AQ64" s="754"/>
      <c r="AR64" s="3"/>
    </row>
    <row r="65" spans="1:44" ht="26.1" customHeight="1">
      <c r="A65" s="755"/>
      <c r="B65" s="756"/>
      <c r="C65" s="756"/>
      <c r="D65" s="756"/>
      <c r="E65" s="756"/>
      <c r="F65" s="128"/>
      <c r="G65" s="129"/>
      <c r="H65" s="607"/>
      <c r="I65" s="608"/>
      <c r="J65" s="608"/>
      <c r="K65" s="608"/>
      <c r="L65" s="608"/>
      <c r="M65" s="608"/>
      <c r="N65" s="608"/>
      <c r="O65" s="608"/>
      <c r="P65" s="608"/>
      <c r="Q65" s="709"/>
      <c r="R65" s="609"/>
      <c r="S65" s="610"/>
      <c r="T65" s="133"/>
      <c r="U65" s="134"/>
      <c r="V65" s="135"/>
      <c r="W65" s="137"/>
      <c r="X65" s="137"/>
      <c r="Y65" s="138"/>
      <c r="Z65" s="139">
        <f t="shared" si="12"/>
        <v>0</v>
      </c>
      <c r="AA65" s="140"/>
      <c r="AB65" s="141"/>
      <c r="AC65" s="757"/>
      <c r="AD65" s="753"/>
      <c r="AE65" s="751">
        <f t="shared" si="10"/>
        <v>0</v>
      </c>
      <c r="AF65" s="751"/>
      <c r="AG65" s="758"/>
      <c r="AH65" s="135"/>
      <c r="AI65" s="753"/>
      <c r="AJ65" s="751">
        <f t="shared" si="11"/>
        <v>0</v>
      </c>
      <c r="AK65" s="751"/>
      <c r="AL65" s="136"/>
      <c r="AM65" s="752">
        <f t="shared" si="13"/>
        <v>0</v>
      </c>
      <c r="AN65" s="753"/>
      <c r="AO65" s="751">
        <f t="shared" si="14"/>
        <v>0</v>
      </c>
      <c r="AP65" s="751"/>
      <c r="AQ65" s="754"/>
      <c r="AR65" s="12"/>
    </row>
    <row r="66" spans="1:44" ht="26.1" customHeight="1">
      <c r="A66" s="755"/>
      <c r="B66" s="756"/>
      <c r="C66" s="756"/>
      <c r="D66" s="756"/>
      <c r="E66" s="756"/>
      <c r="F66" s="128"/>
      <c r="G66" s="129"/>
      <c r="H66" s="607"/>
      <c r="I66" s="608"/>
      <c r="J66" s="608"/>
      <c r="K66" s="608"/>
      <c r="L66" s="608"/>
      <c r="M66" s="608"/>
      <c r="N66" s="608"/>
      <c r="O66" s="608"/>
      <c r="P66" s="608"/>
      <c r="Q66" s="709"/>
      <c r="R66" s="609"/>
      <c r="S66" s="610"/>
      <c r="T66" s="133"/>
      <c r="U66" s="134"/>
      <c r="V66" s="135"/>
      <c r="W66" s="137"/>
      <c r="X66" s="137"/>
      <c r="Y66" s="138"/>
      <c r="Z66" s="139">
        <f t="shared" si="12"/>
        <v>0</v>
      </c>
      <c r="AA66" s="140"/>
      <c r="AB66" s="141"/>
      <c r="AC66" s="757"/>
      <c r="AD66" s="753"/>
      <c r="AE66" s="751">
        <f t="shared" si="10"/>
        <v>0</v>
      </c>
      <c r="AF66" s="751"/>
      <c r="AG66" s="758"/>
      <c r="AH66" s="135"/>
      <c r="AI66" s="753"/>
      <c r="AJ66" s="751">
        <f t="shared" si="11"/>
        <v>0</v>
      </c>
      <c r="AK66" s="751"/>
      <c r="AL66" s="136"/>
      <c r="AM66" s="752">
        <f t="shared" si="13"/>
        <v>0</v>
      </c>
      <c r="AN66" s="753"/>
      <c r="AO66" s="751">
        <f t="shared" si="14"/>
        <v>0</v>
      </c>
      <c r="AP66" s="751"/>
      <c r="AQ66" s="754"/>
      <c r="AR66" s="12"/>
    </row>
    <row r="67" spans="1:44" ht="26.1" customHeight="1">
      <c r="A67" s="755"/>
      <c r="B67" s="756"/>
      <c r="C67" s="756"/>
      <c r="D67" s="756"/>
      <c r="E67" s="756"/>
      <c r="F67" s="128"/>
      <c r="G67" s="129"/>
      <c r="H67" s="607"/>
      <c r="I67" s="608"/>
      <c r="J67" s="608"/>
      <c r="K67" s="608"/>
      <c r="L67" s="608"/>
      <c r="M67" s="608"/>
      <c r="N67" s="608"/>
      <c r="O67" s="608"/>
      <c r="P67" s="608"/>
      <c r="Q67" s="709"/>
      <c r="R67" s="609"/>
      <c r="S67" s="610"/>
      <c r="T67" s="133"/>
      <c r="U67" s="134"/>
      <c r="V67" s="135"/>
      <c r="W67" s="137"/>
      <c r="X67" s="137"/>
      <c r="Y67" s="138"/>
      <c r="Z67" s="139">
        <f t="shared" si="12"/>
        <v>0</v>
      </c>
      <c r="AA67" s="140"/>
      <c r="AB67" s="141"/>
      <c r="AC67" s="757"/>
      <c r="AD67" s="753"/>
      <c r="AE67" s="751">
        <f t="shared" si="10"/>
        <v>0</v>
      </c>
      <c r="AF67" s="751"/>
      <c r="AG67" s="758"/>
      <c r="AH67" s="135"/>
      <c r="AI67" s="753"/>
      <c r="AJ67" s="751">
        <f t="shared" si="11"/>
        <v>0</v>
      </c>
      <c r="AK67" s="751"/>
      <c r="AL67" s="136"/>
      <c r="AM67" s="752">
        <f t="shared" si="13"/>
        <v>0</v>
      </c>
      <c r="AN67" s="753"/>
      <c r="AO67" s="751">
        <f t="shared" si="14"/>
        <v>0</v>
      </c>
      <c r="AP67" s="751"/>
      <c r="AQ67" s="754"/>
      <c r="AR67" s="12"/>
    </row>
    <row r="68" spans="1:44" ht="26.1" customHeight="1">
      <c r="A68" s="755"/>
      <c r="B68" s="756"/>
      <c r="C68" s="756"/>
      <c r="D68" s="756"/>
      <c r="E68" s="756"/>
      <c r="F68" s="128"/>
      <c r="G68" s="129"/>
      <c r="H68" s="607"/>
      <c r="I68" s="608"/>
      <c r="J68" s="608"/>
      <c r="K68" s="608"/>
      <c r="L68" s="608"/>
      <c r="M68" s="608"/>
      <c r="N68" s="608"/>
      <c r="O68" s="608"/>
      <c r="P68" s="608"/>
      <c r="Q68" s="709"/>
      <c r="R68" s="609"/>
      <c r="S68" s="610"/>
      <c r="T68" s="133"/>
      <c r="U68" s="134"/>
      <c r="V68" s="135"/>
      <c r="W68" s="137"/>
      <c r="X68" s="137"/>
      <c r="Y68" s="138"/>
      <c r="Z68" s="139">
        <f t="shared" si="12"/>
        <v>0</v>
      </c>
      <c r="AA68" s="140"/>
      <c r="AB68" s="141"/>
      <c r="AC68" s="757"/>
      <c r="AD68" s="753"/>
      <c r="AE68" s="751">
        <f t="shared" si="10"/>
        <v>0</v>
      </c>
      <c r="AF68" s="751"/>
      <c r="AG68" s="758"/>
      <c r="AH68" s="135"/>
      <c r="AI68" s="753"/>
      <c r="AJ68" s="751">
        <f t="shared" si="11"/>
        <v>0</v>
      </c>
      <c r="AK68" s="751"/>
      <c r="AL68" s="136"/>
      <c r="AM68" s="752">
        <f t="shared" si="13"/>
        <v>0</v>
      </c>
      <c r="AN68" s="753"/>
      <c r="AO68" s="751">
        <f t="shared" si="14"/>
        <v>0</v>
      </c>
      <c r="AP68" s="751"/>
      <c r="AQ68" s="754"/>
      <c r="AR68" s="12"/>
    </row>
    <row r="69" spans="1:44" ht="26.1" customHeight="1">
      <c r="A69" s="755"/>
      <c r="B69" s="756"/>
      <c r="C69" s="756"/>
      <c r="D69" s="756"/>
      <c r="E69" s="756"/>
      <c r="F69" s="128"/>
      <c r="G69" s="129"/>
      <c r="H69" s="607"/>
      <c r="I69" s="608"/>
      <c r="J69" s="608"/>
      <c r="K69" s="608"/>
      <c r="L69" s="608"/>
      <c r="M69" s="608"/>
      <c r="N69" s="608"/>
      <c r="O69" s="608"/>
      <c r="P69" s="608"/>
      <c r="Q69" s="709"/>
      <c r="R69" s="609"/>
      <c r="S69" s="610"/>
      <c r="T69" s="133"/>
      <c r="U69" s="134"/>
      <c r="V69" s="135"/>
      <c r="W69" s="137"/>
      <c r="X69" s="137"/>
      <c r="Y69" s="138"/>
      <c r="Z69" s="139">
        <f t="shared" si="12"/>
        <v>0</v>
      </c>
      <c r="AA69" s="140"/>
      <c r="AB69" s="141"/>
      <c r="AC69" s="757"/>
      <c r="AD69" s="753"/>
      <c r="AE69" s="751">
        <f t="shared" si="10"/>
        <v>0</v>
      </c>
      <c r="AF69" s="751"/>
      <c r="AG69" s="758"/>
      <c r="AH69" s="135"/>
      <c r="AI69" s="753"/>
      <c r="AJ69" s="751">
        <f t="shared" si="11"/>
        <v>0</v>
      </c>
      <c r="AK69" s="751"/>
      <c r="AL69" s="136"/>
      <c r="AM69" s="752">
        <f t="shared" si="13"/>
        <v>0</v>
      </c>
      <c r="AN69" s="753"/>
      <c r="AO69" s="751">
        <f t="shared" si="14"/>
        <v>0</v>
      </c>
      <c r="AP69" s="751"/>
      <c r="AQ69" s="754"/>
      <c r="AR69" s="12"/>
    </row>
    <row r="70" spans="1:44" ht="26.1" customHeight="1">
      <c r="A70" s="755"/>
      <c r="B70" s="756"/>
      <c r="C70" s="756"/>
      <c r="D70" s="756"/>
      <c r="E70" s="756"/>
      <c r="F70" s="128"/>
      <c r="G70" s="129"/>
      <c r="H70" s="607"/>
      <c r="I70" s="608"/>
      <c r="J70" s="608"/>
      <c r="K70" s="608"/>
      <c r="L70" s="608"/>
      <c r="M70" s="608"/>
      <c r="N70" s="608"/>
      <c r="O70" s="608"/>
      <c r="P70" s="608"/>
      <c r="Q70" s="709"/>
      <c r="R70" s="609"/>
      <c r="S70" s="610"/>
      <c r="T70" s="133"/>
      <c r="U70" s="134"/>
      <c r="V70" s="135"/>
      <c r="W70" s="137"/>
      <c r="X70" s="137"/>
      <c r="Y70" s="138"/>
      <c r="Z70" s="139">
        <f t="shared" si="12"/>
        <v>0</v>
      </c>
      <c r="AA70" s="140"/>
      <c r="AB70" s="141"/>
      <c r="AC70" s="757"/>
      <c r="AD70" s="753"/>
      <c r="AE70" s="751">
        <f t="shared" si="10"/>
        <v>0</v>
      </c>
      <c r="AF70" s="751"/>
      <c r="AG70" s="758"/>
      <c r="AH70" s="135"/>
      <c r="AI70" s="753"/>
      <c r="AJ70" s="751">
        <f t="shared" si="11"/>
        <v>0</v>
      </c>
      <c r="AK70" s="751"/>
      <c r="AL70" s="136"/>
      <c r="AM70" s="752">
        <f t="shared" si="13"/>
        <v>0</v>
      </c>
      <c r="AN70" s="753"/>
      <c r="AO70" s="751">
        <f t="shared" si="14"/>
        <v>0</v>
      </c>
      <c r="AP70" s="751"/>
      <c r="AQ70" s="754"/>
      <c r="AR70" s="12"/>
    </row>
    <row r="71" spans="1:44" ht="26.1" customHeight="1">
      <c r="A71" s="755"/>
      <c r="B71" s="756"/>
      <c r="C71" s="756"/>
      <c r="D71" s="756"/>
      <c r="E71" s="756"/>
      <c r="F71" s="128"/>
      <c r="G71" s="129"/>
      <c r="H71" s="607"/>
      <c r="I71" s="608"/>
      <c r="J71" s="608"/>
      <c r="K71" s="608"/>
      <c r="L71" s="608"/>
      <c r="M71" s="608"/>
      <c r="N71" s="608"/>
      <c r="O71" s="608"/>
      <c r="P71" s="608"/>
      <c r="Q71" s="709"/>
      <c r="R71" s="609"/>
      <c r="S71" s="610"/>
      <c r="T71" s="133"/>
      <c r="U71" s="134"/>
      <c r="V71" s="135"/>
      <c r="W71" s="137"/>
      <c r="X71" s="137"/>
      <c r="Y71" s="138"/>
      <c r="Z71" s="139">
        <f t="shared" si="12"/>
        <v>0</v>
      </c>
      <c r="AA71" s="140"/>
      <c r="AB71" s="141"/>
      <c r="AC71" s="757"/>
      <c r="AD71" s="753"/>
      <c r="AE71" s="751">
        <f t="shared" si="10"/>
        <v>0</v>
      </c>
      <c r="AF71" s="751"/>
      <c r="AG71" s="758"/>
      <c r="AH71" s="135"/>
      <c r="AI71" s="753"/>
      <c r="AJ71" s="751">
        <f t="shared" si="11"/>
        <v>0</v>
      </c>
      <c r="AK71" s="751"/>
      <c r="AL71" s="136"/>
      <c r="AM71" s="752">
        <f t="shared" si="13"/>
        <v>0</v>
      </c>
      <c r="AN71" s="753"/>
      <c r="AO71" s="751">
        <f t="shared" si="14"/>
        <v>0</v>
      </c>
      <c r="AP71" s="751"/>
      <c r="AQ71" s="754"/>
      <c r="AR71" s="12"/>
    </row>
    <row r="72" spans="1:44" ht="26.1" customHeight="1">
      <c r="A72" s="755"/>
      <c r="B72" s="756"/>
      <c r="C72" s="756"/>
      <c r="D72" s="756"/>
      <c r="E72" s="756"/>
      <c r="F72" s="128"/>
      <c r="G72" s="129"/>
      <c r="H72" s="607"/>
      <c r="I72" s="608"/>
      <c r="J72" s="608"/>
      <c r="K72" s="608"/>
      <c r="L72" s="608"/>
      <c r="M72" s="608"/>
      <c r="N72" s="608"/>
      <c r="O72" s="608"/>
      <c r="P72" s="608"/>
      <c r="Q72" s="709"/>
      <c r="R72" s="609"/>
      <c r="S72" s="610"/>
      <c r="T72" s="133"/>
      <c r="U72" s="134"/>
      <c r="V72" s="135"/>
      <c r="W72" s="137"/>
      <c r="X72" s="137"/>
      <c r="Y72" s="138"/>
      <c r="Z72" s="139">
        <f t="shared" si="12"/>
        <v>0</v>
      </c>
      <c r="AA72" s="140"/>
      <c r="AB72" s="141"/>
      <c r="AC72" s="757"/>
      <c r="AD72" s="753"/>
      <c r="AE72" s="751">
        <f t="shared" si="10"/>
        <v>0</v>
      </c>
      <c r="AF72" s="751"/>
      <c r="AG72" s="758"/>
      <c r="AH72" s="135"/>
      <c r="AI72" s="753"/>
      <c r="AJ72" s="751">
        <f t="shared" si="11"/>
        <v>0</v>
      </c>
      <c r="AK72" s="751"/>
      <c r="AL72" s="136"/>
      <c r="AM72" s="752">
        <f t="shared" si="13"/>
        <v>0</v>
      </c>
      <c r="AN72" s="753"/>
      <c r="AO72" s="751">
        <f t="shared" si="14"/>
        <v>0</v>
      </c>
      <c r="AP72" s="751"/>
      <c r="AQ72" s="754"/>
      <c r="AR72" s="12"/>
    </row>
    <row r="73" spans="1:44" ht="26.1" customHeight="1">
      <c r="A73" s="755"/>
      <c r="B73" s="756"/>
      <c r="C73" s="756"/>
      <c r="D73" s="756"/>
      <c r="E73" s="756"/>
      <c r="F73" s="128"/>
      <c r="G73" s="129"/>
      <c r="H73" s="607"/>
      <c r="I73" s="608"/>
      <c r="J73" s="608"/>
      <c r="K73" s="608"/>
      <c r="L73" s="608"/>
      <c r="M73" s="608"/>
      <c r="N73" s="608"/>
      <c r="O73" s="608"/>
      <c r="P73" s="608"/>
      <c r="Q73" s="709"/>
      <c r="R73" s="609"/>
      <c r="S73" s="610"/>
      <c r="T73" s="133"/>
      <c r="U73" s="134"/>
      <c r="V73" s="135"/>
      <c r="W73" s="137"/>
      <c r="X73" s="137"/>
      <c r="Y73" s="138"/>
      <c r="Z73" s="139">
        <f t="shared" si="12"/>
        <v>0</v>
      </c>
      <c r="AA73" s="140"/>
      <c r="AB73" s="141"/>
      <c r="AC73" s="757"/>
      <c r="AD73" s="753"/>
      <c r="AE73" s="751">
        <f t="shared" si="10"/>
        <v>0</v>
      </c>
      <c r="AF73" s="751"/>
      <c r="AG73" s="758"/>
      <c r="AH73" s="135"/>
      <c r="AI73" s="753"/>
      <c r="AJ73" s="751">
        <f t="shared" si="11"/>
        <v>0</v>
      </c>
      <c r="AK73" s="751"/>
      <c r="AL73" s="136"/>
      <c r="AM73" s="752">
        <f t="shared" si="13"/>
        <v>0</v>
      </c>
      <c r="AN73" s="753"/>
      <c r="AO73" s="751">
        <f t="shared" si="14"/>
        <v>0</v>
      </c>
      <c r="AP73" s="751"/>
      <c r="AQ73" s="754"/>
      <c r="AR73" s="12"/>
    </row>
    <row r="74" spans="1:44" ht="26.1" customHeight="1">
      <c r="A74" s="755"/>
      <c r="B74" s="756"/>
      <c r="C74" s="756"/>
      <c r="D74" s="756"/>
      <c r="E74" s="756"/>
      <c r="F74" s="128"/>
      <c r="G74" s="129"/>
      <c r="H74" s="607"/>
      <c r="I74" s="608"/>
      <c r="J74" s="608"/>
      <c r="K74" s="608"/>
      <c r="L74" s="608"/>
      <c r="M74" s="608"/>
      <c r="N74" s="608"/>
      <c r="O74" s="608"/>
      <c r="P74" s="608"/>
      <c r="Q74" s="709"/>
      <c r="R74" s="609"/>
      <c r="S74" s="610"/>
      <c r="T74" s="133"/>
      <c r="U74" s="134"/>
      <c r="V74" s="135"/>
      <c r="W74" s="137"/>
      <c r="X74" s="137"/>
      <c r="Y74" s="138"/>
      <c r="Z74" s="139">
        <f t="shared" si="12"/>
        <v>0</v>
      </c>
      <c r="AA74" s="140"/>
      <c r="AB74" s="141"/>
      <c r="AC74" s="757"/>
      <c r="AD74" s="753"/>
      <c r="AE74" s="751">
        <f t="shared" si="10"/>
        <v>0</v>
      </c>
      <c r="AF74" s="751"/>
      <c r="AG74" s="758"/>
      <c r="AH74" s="135"/>
      <c r="AI74" s="753"/>
      <c r="AJ74" s="751">
        <f t="shared" si="11"/>
        <v>0</v>
      </c>
      <c r="AK74" s="751"/>
      <c r="AL74" s="136"/>
      <c r="AM74" s="752">
        <f t="shared" si="13"/>
        <v>0</v>
      </c>
      <c r="AN74" s="753"/>
      <c r="AO74" s="751">
        <f t="shared" si="14"/>
        <v>0</v>
      </c>
      <c r="AP74" s="751"/>
      <c r="AQ74" s="754"/>
      <c r="AR74" s="12"/>
    </row>
    <row r="75" spans="1:44" ht="26.1" customHeight="1">
      <c r="A75" s="755"/>
      <c r="B75" s="756"/>
      <c r="C75" s="756"/>
      <c r="D75" s="756"/>
      <c r="E75" s="756"/>
      <c r="F75" s="128"/>
      <c r="G75" s="129"/>
      <c r="H75" s="607"/>
      <c r="I75" s="608"/>
      <c r="J75" s="608"/>
      <c r="K75" s="608"/>
      <c r="L75" s="608"/>
      <c r="M75" s="608"/>
      <c r="N75" s="608"/>
      <c r="O75" s="608"/>
      <c r="P75" s="608"/>
      <c r="Q75" s="709"/>
      <c r="R75" s="609"/>
      <c r="S75" s="610"/>
      <c r="T75" s="133"/>
      <c r="U75" s="134"/>
      <c r="V75" s="135"/>
      <c r="W75" s="137"/>
      <c r="X75" s="137"/>
      <c r="Y75" s="138"/>
      <c r="Z75" s="139">
        <f t="shared" si="12"/>
        <v>0</v>
      </c>
      <c r="AA75" s="140"/>
      <c r="AB75" s="141"/>
      <c r="AC75" s="757"/>
      <c r="AD75" s="753"/>
      <c r="AE75" s="751">
        <f t="shared" si="10"/>
        <v>0</v>
      </c>
      <c r="AF75" s="751"/>
      <c r="AG75" s="758"/>
      <c r="AH75" s="135"/>
      <c r="AI75" s="753"/>
      <c r="AJ75" s="751">
        <f t="shared" si="11"/>
        <v>0</v>
      </c>
      <c r="AK75" s="751"/>
      <c r="AL75" s="136"/>
      <c r="AM75" s="752">
        <f t="shared" si="13"/>
        <v>0</v>
      </c>
      <c r="AN75" s="753"/>
      <c r="AO75" s="751">
        <f t="shared" si="14"/>
        <v>0</v>
      </c>
      <c r="AP75" s="751"/>
      <c r="AQ75" s="754"/>
      <c r="AR75" s="12"/>
    </row>
    <row r="76" spans="1:44" ht="26.1" customHeight="1">
      <c r="A76" s="755"/>
      <c r="B76" s="756"/>
      <c r="C76" s="756"/>
      <c r="D76" s="756"/>
      <c r="E76" s="756"/>
      <c r="F76" s="128"/>
      <c r="G76" s="129"/>
      <c r="H76" s="607"/>
      <c r="I76" s="608"/>
      <c r="J76" s="608"/>
      <c r="K76" s="608"/>
      <c r="L76" s="608"/>
      <c r="M76" s="608"/>
      <c r="N76" s="608"/>
      <c r="O76" s="608"/>
      <c r="P76" s="608"/>
      <c r="Q76" s="709"/>
      <c r="R76" s="609"/>
      <c r="S76" s="610"/>
      <c r="T76" s="133"/>
      <c r="U76" s="134"/>
      <c r="V76" s="135"/>
      <c r="W76" s="137"/>
      <c r="X76" s="137"/>
      <c r="Y76" s="138"/>
      <c r="Z76" s="139">
        <f t="shared" si="12"/>
        <v>0</v>
      </c>
      <c r="AA76" s="140"/>
      <c r="AB76" s="141"/>
      <c r="AC76" s="757"/>
      <c r="AD76" s="753"/>
      <c r="AE76" s="751">
        <f t="shared" si="10"/>
        <v>0</v>
      </c>
      <c r="AF76" s="751"/>
      <c r="AG76" s="758"/>
      <c r="AH76" s="135"/>
      <c r="AI76" s="753"/>
      <c r="AJ76" s="751">
        <f t="shared" si="11"/>
        <v>0</v>
      </c>
      <c r="AK76" s="751"/>
      <c r="AL76" s="136"/>
      <c r="AM76" s="752">
        <f t="shared" si="13"/>
        <v>0</v>
      </c>
      <c r="AN76" s="753"/>
      <c r="AO76" s="751">
        <f t="shared" si="14"/>
        <v>0</v>
      </c>
      <c r="AP76" s="751"/>
      <c r="AQ76" s="754"/>
      <c r="AR76" s="12"/>
    </row>
    <row r="77" spans="1:44" ht="26.1" customHeight="1">
      <c r="A77" s="755"/>
      <c r="B77" s="756"/>
      <c r="C77" s="756"/>
      <c r="D77" s="756"/>
      <c r="E77" s="756"/>
      <c r="F77" s="128"/>
      <c r="G77" s="129"/>
      <c r="H77" s="607"/>
      <c r="I77" s="608"/>
      <c r="J77" s="608"/>
      <c r="K77" s="608"/>
      <c r="L77" s="608"/>
      <c r="M77" s="608"/>
      <c r="N77" s="608"/>
      <c r="O77" s="608"/>
      <c r="P77" s="608"/>
      <c r="Q77" s="709"/>
      <c r="R77" s="609"/>
      <c r="S77" s="610"/>
      <c r="T77" s="133"/>
      <c r="U77" s="134"/>
      <c r="V77" s="135"/>
      <c r="W77" s="137"/>
      <c r="X77" s="137"/>
      <c r="Y77" s="138"/>
      <c r="Z77" s="139">
        <f t="shared" si="12"/>
        <v>0</v>
      </c>
      <c r="AA77" s="140"/>
      <c r="AB77" s="141"/>
      <c r="AC77" s="757"/>
      <c r="AD77" s="753"/>
      <c r="AE77" s="751">
        <f t="shared" si="10"/>
        <v>0</v>
      </c>
      <c r="AF77" s="751"/>
      <c r="AG77" s="758"/>
      <c r="AH77" s="135"/>
      <c r="AI77" s="753"/>
      <c r="AJ77" s="751">
        <f t="shared" si="11"/>
        <v>0</v>
      </c>
      <c r="AK77" s="751"/>
      <c r="AL77" s="136"/>
      <c r="AM77" s="752">
        <f t="shared" si="13"/>
        <v>0</v>
      </c>
      <c r="AN77" s="753"/>
      <c r="AO77" s="751">
        <f>AE77-AJ77</f>
        <v>0</v>
      </c>
      <c r="AP77" s="751"/>
      <c r="AQ77" s="754"/>
      <c r="AR77" s="12"/>
    </row>
    <row r="78" spans="1:44" ht="26.1" customHeight="1">
      <c r="A78" s="755"/>
      <c r="B78" s="756"/>
      <c r="C78" s="756"/>
      <c r="D78" s="756"/>
      <c r="E78" s="756"/>
      <c r="F78" s="128"/>
      <c r="G78" s="129"/>
      <c r="H78" s="607"/>
      <c r="I78" s="608"/>
      <c r="J78" s="608"/>
      <c r="K78" s="608"/>
      <c r="L78" s="608"/>
      <c r="M78" s="608"/>
      <c r="N78" s="608"/>
      <c r="O78" s="608"/>
      <c r="P78" s="608"/>
      <c r="Q78" s="709"/>
      <c r="R78" s="609"/>
      <c r="S78" s="610"/>
      <c r="T78" s="133"/>
      <c r="U78" s="134"/>
      <c r="V78" s="135"/>
      <c r="W78" s="137"/>
      <c r="X78" s="137"/>
      <c r="Y78" s="138"/>
      <c r="Z78" s="139">
        <f t="shared" si="12"/>
        <v>0</v>
      </c>
      <c r="AA78" s="140"/>
      <c r="AB78" s="141"/>
      <c r="AC78" s="757"/>
      <c r="AD78" s="753"/>
      <c r="AE78" s="751">
        <f t="shared" si="10"/>
        <v>0</v>
      </c>
      <c r="AF78" s="751"/>
      <c r="AG78" s="758"/>
      <c r="AH78" s="135"/>
      <c r="AI78" s="753"/>
      <c r="AJ78" s="751">
        <f t="shared" si="11"/>
        <v>0</v>
      </c>
      <c r="AK78" s="751"/>
      <c r="AL78" s="136"/>
      <c r="AM78" s="752">
        <f t="shared" si="13"/>
        <v>0</v>
      </c>
      <c r="AN78" s="753"/>
      <c r="AO78" s="751">
        <f t="shared" si="14"/>
        <v>0</v>
      </c>
      <c r="AP78" s="751"/>
      <c r="AQ78" s="754"/>
      <c r="AR78" s="3"/>
    </row>
    <row r="79" spans="1:44" ht="26.1" customHeight="1">
      <c r="A79" s="755"/>
      <c r="B79" s="756"/>
      <c r="C79" s="756"/>
      <c r="D79" s="756"/>
      <c r="E79" s="756"/>
      <c r="F79" s="128"/>
      <c r="G79" s="129"/>
      <c r="H79" s="607"/>
      <c r="I79" s="608"/>
      <c r="J79" s="608"/>
      <c r="K79" s="608"/>
      <c r="L79" s="608"/>
      <c r="M79" s="608"/>
      <c r="N79" s="608"/>
      <c r="O79" s="608"/>
      <c r="P79" s="608"/>
      <c r="Q79" s="709"/>
      <c r="R79" s="609"/>
      <c r="S79" s="610"/>
      <c r="T79" s="133"/>
      <c r="U79" s="134"/>
      <c r="V79" s="135"/>
      <c r="W79" s="137"/>
      <c r="X79" s="137"/>
      <c r="Y79" s="138"/>
      <c r="Z79" s="139">
        <f t="shared" si="12"/>
        <v>0</v>
      </c>
      <c r="AA79" s="140"/>
      <c r="AB79" s="141"/>
      <c r="AC79" s="757"/>
      <c r="AD79" s="753"/>
      <c r="AE79" s="751">
        <f t="shared" si="10"/>
        <v>0</v>
      </c>
      <c r="AF79" s="751"/>
      <c r="AG79" s="758"/>
      <c r="AH79" s="135"/>
      <c r="AI79" s="753"/>
      <c r="AJ79" s="751">
        <f t="shared" si="11"/>
        <v>0</v>
      </c>
      <c r="AK79" s="751"/>
      <c r="AL79" s="136"/>
      <c r="AM79" s="752">
        <f t="shared" si="13"/>
        <v>0</v>
      </c>
      <c r="AN79" s="753"/>
      <c r="AO79" s="751">
        <f t="shared" si="14"/>
        <v>0</v>
      </c>
      <c r="AP79" s="751"/>
      <c r="AQ79" s="754"/>
      <c r="AR79" s="12"/>
    </row>
    <row r="80" spans="1:44" ht="26.1" customHeight="1">
      <c r="A80" s="755"/>
      <c r="B80" s="756"/>
      <c r="C80" s="756"/>
      <c r="D80" s="756"/>
      <c r="E80" s="756"/>
      <c r="F80" s="128"/>
      <c r="G80" s="129"/>
      <c r="H80" s="607"/>
      <c r="I80" s="608"/>
      <c r="J80" s="608"/>
      <c r="K80" s="608"/>
      <c r="L80" s="608"/>
      <c r="M80" s="608"/>
      <c r="N80" s="608"/>
      <c r="O80" s="608"/>
      <c r="P80" s="608"/>
      <c r="Q80" s="709"/>
      <c r="R80" s="609"/>
      <c r="S80" s="610"/>
      <c r="T80" s="133"/>
      <c r="U80" s="134"/>
      <c r="V80" s="135"/>
      <c r="W80" s="137"/>
      <c r="X80" s="137"/>
      <c r="Y80" s="138"/>
      <c r="Z80" s="139">
        <f t="shared" si="12"/>
        <v>0</v>
      </c>
      <c r="AA80" s="140"/>
      <c r="AB80" s="141"/>
      <c r="AC80" s="757"/>
      <c r="AD80" s="753"/>
      <c r="AE80" s="751">
        <f t="shared" si="10"/>
        <v>0</v>
      </c>
      <c r="AF80" s="751"/>
      <c r="AG80" s="758"/>
      <c r="AH80" s="135"/>
      <c r="AI80" s="753"/>
      <c r="AJ80" s="751">
        <f t="shared" si="11"/>
        <v>0</v>
      </c>
      <c r="AK80" s="751"/>
      <c r="AL80" s="136"/>
      <c r="AM80" s="752">
        <f t="shared" si="13"/>
        <v>0</v>
      </c>
      <c r="AN80" s="753"/>
      <c r="AO80" s="751">
        <f t="shared" si="14"/>
        <v>0</v>
      </c>
      <c r="AP80" s="751"/>
      <c r="AQ80" s="754"/>
      <c r="AR80" s="12"/>
    </row>
    <row r="81" spans="1:44" ht="26.1" customHeight="1">
      <c r="A81" s="755"/>
      <c r="B81" s="756"/>
      <c r="C81" s="756"/>
      <c r="D81" s="756"/>
      <c r="E81" s="756"/>
      <c r="F81" s="128"/>
      <c r="G81" s="129"/>
      <c r="H81" s="607"/>
      <c r="I81" s="608"/>
      <c r="J81" s="608"/>
      <c r="K81" s="608"/>
      <c r="L81" s="608"/>
      <c r="M81" s="608"/>
      <c r="N81" s="608"/>
      <c r="O81" s="608"/>
      <c r="P81" s="608"/>
      <c r="Q81" s="709"/>
      <c r="R81" s="609"/>
      <c r="S81" s="610"/>
      <c r="T81" s="133"/>
      <c r="U81" s="134"/>
      <c r="V81" s="135"/>
      <c r="W81" s="137"/>
      <c r="X81" s="137"/>
      <c r="Y81" s="138"/>
      <c r="Z81" s="139">
        <f t="shared" si="12"/>
        <v>0</v>
      </c>
      <c r="AA81" s="140"/>
      <c r="AB81" s="141"/>
      <c r="AC81" s="757"/>
      <c r="AD81" s="753"/>
      <c r="AE81" s="751">
        <f t="shared" si="10"/>
        <v>0</v>
      </c>
      <c r="AF81" s="751"/>
      <c r="AG81" s="758"/>
      <c r="AH81" s="135"/>
      <c r="AI81" s="753"/>
      <c r="AJ81" s="751">
        <f t="shared" si="11"/>
        <v>0</v>
      </c>
      <c r="AK81" s="751"/>
      <c r="AL81" s="136"/>
      <c r="AM81" s="752">
        <f t="shared" si="13"/>
        <v>0</v>
      </c>
      <c r="AN81" s="753"/>
      <c r="AO81" s="751">
        <f t="shared" si="14"/>
        <v>0</v>
      </c>
      <c r="AP81" s="751"/>
      <c r="AQ81" s="754"/>
      <c r="AR81" s="12"/>
    </row>
    <row r="82" spans="1:44" ht="26.1" customHeight="1">
      <c r="A82" s="755"/>
      <c r="B82" s="756"/>
      <c r="C82" s="756"/>
      <c r="D82" s="756"/>
      <c r="E82" s="756"/>
      <c r="F82" s="128"/>
      <c r="G82" s="129"/>
      <c r="H82" s="607"/>
      <c r="I82" s="608"/>
      <c r="J82" s="608"/>
      <c r="K82" s="608"/>
      <c r="L82" s="608"/>
      <c r="M82" s="608"/>
      <c r="N82" s="608"/>
      <c r="O82" s="608"/>
      <c r="P82" s="608"/>
      <c r="Q82" s="709"/>
      <c r="R82" s="609"/>
      <c r="S82" s="610"/>
      <c r="T82" s="133"/>
      <c r="U82" s="134"/>
      <c r="V82" s="135"/>
      <c r="W82" s="137"/>
      <c r="X82" s="137"/>
      <c r="Y82" s="138"/>
      <c r="Z82" s="139">
        <f t="shared" si="12"/>
        <v>0</v>
      </c>
      <c r="AA82" s="140"/>
      <c r="AB82" s="141"/>
      <c r="AC82" s="757"/>
      <c r="AD82" s="753"/>
      <c r="AE82" s="751">
        <f t="shared" si="10"/>
        <v>0</v>
      </c>
      <c r="AF82" s="751"/>
      <c r="AG82" s="758"/>
      <c r="AH82" s="135"/>
      <c r="AI82" s="753"/>
      <c r="AJ82" s="751">
        <f t="shared" si="11"/>
        <v>0</v>
      </c>
      <c r="AK82" s="751"/>
      <c r="AL82" s="136"/>
      <c r="AM82" s="752">
        <f t="shared" si="13"/>
        <v>0</v>
      </c>
      <c r="AN82" s="753"/>
      <c r="AO82" s="751">
        <f t="shared" si="14"/>
        <v>0</v>
      </c>
      <c r="AP82" s="751"/>
      <c r="AQ82" s="754"/>
      <c r="AR82" s="12"/>
    </row>
    <row r="83" spans="1:44" ht="26.1" customHeight="1" thickBot="1">
      <c r="A83" s="765"/>
      <c r="B83" s="766"/>
      <c r="C83" s="766"/>
      <c r="D83" s="766"/>
      <c r="E83" s="766"/>
      <c r="F83" s="128"/>
      <c r="G83" s="129"/>
      <c r="H83" s="607"/>
      <c r="I83" s="608"/>
      <c r="J83" s="608"/>
      <c r="K83" s="608"/>
      <c r="L83" s="608"/>
      <c r="M83" s="608"/>
      <c r="N83" s="608"/>
      <c r="O83" s="608"/>
      <c r="P83" s="608"/>
      <c r="Q83" s="709"/>
      <c r="R83" s="609"/>
      <c r="S83" s="610"/>
      <c r="T83" s="133"/>
      <c r="U83" s="134"/>
      <c r="V83" s="135"/>
      <c r="W83" s="137"/>
      <c r="X83" s="137"/>
      <c r="Y83" s="138"/>
      <c r="Z83" s="139">
        <f t="shared" si="12"/>
        <v>0</v>
      </c>
      <c r="AA83" s="140"/>
      <c r="AB83" s="141"/>
      <c r="AC83" s="782"/>
      <c r="AD83" s="772"/>
      <c r="AE83" s="769">
        <f t="shared" si="10"/>
        <v>0</v>
      </c>
      <c r="AF83" s="769"/>
      <c r="AG83" s="783"/>
      <c r="AH83" s="784"/>
      <c r="AI83" s="772"/>
      <c r="AJ83" s="769">
        <f t="shared" si="11"/>
        <v>0</v>
      </c>
      <c r="AK83" s="769"/>
      <c r="AL83" s="770"/>
      <c r="AM83" s="771">
        <f t="shared" si="13"/>
        <v>0</v>
      </c>
      <c r="AN83" s="772"/>
      <c r="AO83" s="769">
        <f t="shared" si="14"/>
        <v>0</v>
      </c>
      <c r="AP83" s="769"/>
      <c r="AQ83" s="773"/>
      <c r="AR83" s="12"/>
    </row>
    <row r="84" spans="1:44" ht="26.1" customHeight="1" thickTop="1" thickBot="1">
      <c r="A84" s="217" t="s">
        <v>46</v>
      </c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9"/>
      <c r="Z84" s="220">
        <f>SUM(Z57,Z61:AB83)</f>
        <v>0</v>
      </c>
      <c r="AA84" s="221"/>
      <c r="AB84" s="222"/>
      <c r="AC84" s="788"/>
      <c r="AD84" s="778"/>
      <c r="AE84" s="779">
        <f>SUM(AE57,AE61:AG83)</f>
        <v>0</v>
      </c>
      <c r="AF84" s="789"/>
      <c r="AG84" s="790"/>
      <c r="AH84" s="791"/>
      <c r="AI84" s="778"/>
      <c r="AJ84" s="779">
        <f>SUM(AJ57,AJ61:AL83)</f>
        <v>0</v>
      </c>
      <c r="AK84" s="789"/>
      <c r="AL84" s="792"/>
      <c r="AM84" s="793"/>
      <c r="AN84" s="794"/>
      <c r="AO84" s="785">
        <f>SUM(AO57,AO61:AQ83)</f>
        <v>0</v>
      </c>
      <c r="AP84" s="786"/>
      <c r="AQ84" s="787"/>
      <c r="AR84" s="12"/>
    </row>
    <row r="85" spans="1:44" ht="21.95" customHeight="1" thickBot="1">
      <c r="A85" s="272"/>
      <c r="B85" s="272"/>
      <c r="C85" s="272"/>
      <c r="D85" s="272"/>
      <c r="E85" s="272"/>
      <c r="F85" s="272"/>
      <c r="G85" s="273">
        <f>$T$1</f>
        <v>45071</v>
      </c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496" t="s">
        <v>47</v>
      </c>
      <c r="Z85" s="496"/>
      <c r="AA85" s="496"/>
      <c r="AB85" s="23">
        <f>AB58+1</f>
        <v>4</v>
      </c>
      <c r="AC85" s="22" t="s">
        <v>44</v>
      </c>
      <c r="AD85" s="7">
        <f>$AE$1</f>
        <v>5</v>
      </c>
      <c r="AE85" s="7"/>
      <c r="AF85" s="6"/>
      <c r="AG85" s="6"/>
      <c r="AH85" s="6"/>
      <c r="AI85" s="6"/>
      <c r="AJ85" s="15"/>
      <c r="AK85" s="15"/>
      <c r="AL85" s="275" t="s">
        <v>0</v>
      </c>
      <c r="AM85" s="275"/>
      <c r="AN85" s="276">
        <f>$AN$1</f>
        <v>45071</v>
      </c>
      <c r="AO85" s="276"/>
      <c r="AP85" s="276"/>
      <c r="AQ85" s="276"/>
      <c r="AR85" s="8"/>
    </row>
    <row r="86" spans="1:44" ht="15" customHeight="1">
      <c r="A86" s="305" t="s">
        <v>23</v>
      </c>
      <c r="B86" s="306"/>
      <c r="C86" s="306" t="s">
        <v>24</v>
      </c>
      <c r="D86" s="306"/>
      <c r="E86" s="306"/>
      <c r="F86" s="203" t="s">
        <v>25</v>
      </c>
      <c r="G86" s="204"/>
      <c r="H86" s="207" t="s">
        <v>26</v>
      </c>
      <c r="I86" s="208"/>
      <c r="J86" s="208"/>
      <c r="K86" s="208"/>
      <c r="L86" s="208"/>
      <c r="M86" s="208"/>
      <c r="N86" s="208"/>
      <c r="O86" s="208"/>
      <c r="P86" s="208"/>
      <c r="Q86" s="209"/>
      <c r="R86" s="213" t="s">
        <v>27</v>
      </c>
      <c r="S86" s="214"/>
      <c r="T86" s="174" t="s">
        <v>28</v>
      </c>
      <c r="U86" s="175"/>
      <c r="V86" s="176"/>
      <c r="W86" s="175" t="s">
        <v>29</v>
      </c>
      <c r="X86" s="175"/>
      <c r="Y86" s="176"/>
      <c r="Z86" s="174" t="s">
        <v>30</v>
      </c>
      <c r="AA86" s="175"/>
      <c r="AB86" s="180"/>
      <c r="AC86" s="297" t="s">
        <v>31</v>
      </c>
      <c r="AD86" s="298"/>
      <c r="AE86" s="298"/>
      <c r="AF86" s="298"/>
      <c r="AG86" s="298"/>
      <c r="AH86" s="299" t="s">
        <v>32</v>
      </c>
      <c r="AI86" s="300"/>
      <c r="AJ86" s="300"/>
      <c r="AK86" s="300"/>
      <c r="AL86" s="301"/>
      <c r="AM86" s="187" t="s">
        <v>33</v>
      </c>
      <c r="AN86" s="188"/>
      <c r="AO86" s="188"/>
      <c r="AP86" s="188"/>
      <c r="AQ86" s="189"/>
      <c r="AR86" s="2"/>
    </row>
    <row r="87" spans="1:44" ht="15" customHeight="1">
      <c r="A87" s="307"/>
      <c r="B87" s="277"/>
      <c r="C87" s="277"/>
      <c r="D87" s="277"/>
      <c r="E87" s="277"/>
      <c r="F87" s="205"/>
      <c r="G87" s="206"/>
      <c r="H87" s="210"/>
      <c r="I87" s="211"/>
      <c r="J87" s="211"/>
      <c r="K87" s="211"/>
      <c r="L87" s="211"/>
      <c r="M87" s="211"/>
      <c r="N87" s="211"/>
      <c r="O87" s="211"/>
      <c r="P87" s="211"/>
      <c r="Q87" s="212"/>
      <c r="R87" s="215"/>
      <c r="S87" s="216"/>
      <c r="T87" s="177"/>
      <c r="U87" s="178"/>
      <c r="V87" s="179"/>
      <c r="W87" s="178"/>
      <c r="X87" s="178"/>
      <c r="Y87" s="179"/>
      <c r="Z87" s="177"/>
      <c r="AA87" s="178"/>
      <c r="AB87" s="181"/>
      <c r="AC87" s="302" t="s">
        <v>34</v>
      </c>
      <c r="AD87" s="303"/>
      <c r="AE87" s="303" t="s">
        <v>35</v>
      </c>
      <c r="AF87" s="303"/>
      <c r="AG87" s="303"/>
      <c r="AH87" s="193" t="s">
        <v>34</v>
      </c>
      <c r="AI87" s="277"/>
      <c r="AJ87" s="277" t="s">
        <v>35</v>
      </c>
      <c r="AK87" s="277"/>
      <c r="AL87" s="150"/>
      <c r="AM87" s="304" t="s">
        <v>34</v>
      </c>
      <c r="AN87" s="277"/>
      <c r="AO87" s="277" t="s">
        <v>35</v>
      </c>
      <c r="AP87" s="277"/>
      <c r="AQ87" s="278"/>
      <c r="AR87" s="2"/>
    </row>
    <row r="88" spans="1:44" ht="26.1" customHeight="1">
      <c r="A88" s="279"/>
      <c r="B88" s="280"/>
      <c r="C88" s="280"/>
      <c r="D88" s="280"/>
      <c r="E88" s="280"/>
      <c r="F88" s="281"/>
      <c r="G88" s="282"/>
      <c r="H88" s="743"/>
      <c r="I88" s="744"/>
      <c r="J88" s="744"/>
      <c r="K88" s="744"/>
      <c r="L88" s="744"/>
      <c r="M88" s="744"/>
      <c r="N88" s="744"/>
      <c r="O88" s="744"/>
      <c r="P88" s="744"/>
      <c r="Q88" s="745"/>
      <c r="R88" s="707"/>
      <c r="S88" s="708"/>
      <c r="T88" s="164"/>
      <c r="U88" s="165"/>
      <c r="V88" s="166"/>
      <c r="W88" s="168"/>
      <c r="X88" s="168"/>
      <c r="Y88" s="169"/>
      <c r="Z88" s="746">
        <f>T88*W88</f>
        <v>0</v>
      </c>
      <c r="AA88" s="747"/>
      <c r="AB88" s="748"/>
      <c r="AC88" s="749"/>
      <c r="AD88" s="750"/>
      <c r="AE88" s="759">
        <f t="shared" ref="AE88:AE110" si="15">ROUNDDOWN(AC88*W88,0)</f>
        <v>0</v>
      </c>
      <c r="AF88" s="759"/>
      <c r="AG88" s="760"/>
      <c r="AH88" s="761"/>
      <c r="AI88" s="750"/>
      <c r="AJ88" s="759">
        <f t="shared" ref="AJ88:AJ110" si="16">ROUNDDOWN(AH88*W88,0)</f>
        <v>0</v>
      </c>
      <c r="AK88" s="759"/>
      <c r="AL88" s="762"/>
      <c r="AM88" s="763">
        <f>AC88-AH88</f>
        <v>0</v>
      </c>
      <c r="AN88" s="750"/>
      <c r="AO88" s="759">
        <f>AE88-AJ88</f>
        <v>0</v>
      </c>
      <c r="AP88" s="759"/>
      <c r="AQ88" s="764"/>
      <c r="AR88" s="2"/>
    </row>
    <row r="89" spans="1:44" ht="26.1" customHeight="1">
      <c r="A89" s="755"/>
      <c r="B89" s="756"/>
      <c r="C89" s="756"/>
      <c r="D89" s="756"/>
      <c r="E89" s="756"/>
      <c r="F89" s="128"/>
      <c r="G89" s="129"/>
      <c r="H89" s="607"/>
      <c r="I89" s="608"/>
      <c r="J89" s="608"/>
      <c r="K89" s="608"/>
      <c r="L89" s="608"/>
      <c r="M89" s="608"/>
      <c r="N89" s="608"/>
      <c r="O89" s="608"/>
      <c r="P89" s="608"/>
      <c r="Q89" s="709"/>
      <c r="R89" s="609"/>
      <c r="S89" s="610"/>
      <c r="T89" s="133"/>
      <c r="U89" s="134"/>
      <c r="V89" s="135"/>
      <c r="W89" s="137"/>
      <c r="X89" s="137"/>
      <c r="Y89" s="138"/>
      <c r="Z89" s="139">
        <f t="shared" ref="Z89:Z110" si="17">T89*W89</f>
        <v>0</v>
      </c>
      <c r="AA89" s="140"/>
      <c r="AB89" s="141"/>
      <c r="AC89" s="757"/>
      <c r="AD89" s="753"/>
      <c r="AE89" s="751">
        <f t="shared" si="15"/>
        <v>0</v>
      </c>
      <c r="AF89" s="751"/>
      <c r="AG89" s="758"/>
      <c r="AH89" s="135"/>
      <c r="AI89" s="753"/>
      <c r="AJ89" s="751">
        <f t="shared" si="16"/>
        <v>0</v>
      </c>
      <c r="AK89" s="751"/>
      <c r="AL89" s="136"/>
      <c r="AM89" s="752">
        <f t="shared" ref="AM89:AM110" si="18">AC89-AH89</f>
        <v>0</v>
      </c>
      <c r="AN89" s="753"/>
      <c r="AO89" s="751">
        <f t="shared" ref="AO89:AO102" si="19">AE89-AJ89</f>
        <v>0</v>
      </c>
      <c r="AP89" s="751"/>
      <c r="AQ89" s="754"/>
      <c r="AR89" s="2"/>
    </row>
    <row r="90" spans="1:44" ht="26.1" customHeight="1">
      <c r="A90" s="755"/>
      <c r="B90" s="756"/>
      <c r="C90" s="756"/>
      <c r="D90" s="756"/>
      <c r="E90" s="756"/>
      <c r="F90" s="128"/>
      <c r="G90" s="129"/>
      <c r="H90" s="607"/>
      <c r="I90" s="608"/>
      <c r="J90" s="608"/>
      <c r="K90" s="608"/>
      <c r="L90" s="608"/>
      <c r="M90" s="608"/>
      <c r="N90" s="608"/>
      <c r="O90" s="608"/>
      <c r="P90" s="608"/>
      <c r="Q90" s="709"/>
      <c r="R90" s="609"/>
      <c r="S90" s="610"/>
      <c r="T90" s="133"/>
      <c r="U90" s="134"/>
      <c r="V90" s="135"/>
      <c r="W90" s="137"/>
      <c r="X90" s="137"/>
      <c r="Y90" s="138"/>
      <c r="Z90" s="139">
        <f t="shared" si="17"/>
        <v>0</v>
      </c>
      <c r="AA90" s="140"/>
      <c r="AB90" s="141"/>
      <c r="AC90" s="757"/>
      <c r="AD90" s="753"/>
      <c r="AE90" s="751">
        <f t="shared" si="15"/>
        <v>0</v>
      </c>
      <c r="AF90" s="751"/>
      <c r="AG90" s="758"/>
      <c r="AH90" s="135"/>
      <c r="AI90" s="753"/>
      <c r="AJ90" s="751">
        <f t="shared" si="16"/>
        <v>0</v>
      </c>
      <c r="AK90" s="751"/>
      <c r="AL90" s="136"/>
      <c r="AM90" s="752">
        <f t="shared" si="18"/>
        <v>0</v>
      </c>
      <c r="AN90" s="753"/>
      <c r="AO90" s="751">
        <f t="shared" si="19"/>
        <v>0</v>
      </c>
      <c r="AP90" s="751"/>
      <c r="AQ90" s="754"/>
      <c r="AR90" s="3"/>
    </row>
    <row r="91" spans="1:44" ht="26.1" customHeight="1">
      <c r="A91" s="755"/>
      <c r="B91" s="756"/>
      <c r="C91" s="756"/>
      <c r="D91" s="756"/>
      <c r="E91" s="756"/>
      <c r="F91" s="128"/>
      <c r="G91" s="129"/>
      <c r="H91" s="607"/>
      <c r="I91" s="608"/>
      <c r="J91" s="608"/>
      <c r="K91" s="608"/>
      <c r="L91" s="608"/>
      <c r="M91" s="608"/>
      <c r="N91" s="608"/>
      <c r="O91" s="608"/>
      <c r="P91" s="608"/>
      <c r="Q91" s="709"/>
      <c r="R91" s="609"/>
      <c r="S91" s="610"/>
      <c r="T91" s="133"/>
      <c r="U91" s="134"/>
      <c r="V91" s="135"/>
      <c r="W91" s="137"/>
      <c r="X91" s="137"/>
      <c r="Y91" s="138"/>
      <c r="Z91" s="139">
        <f t="shared" si="17"/>
        <v>0</v>
      </c>
      <c r="AA91" s="140"/>
      <c r="AB91" s="141"/>
      <c r="AC91" s="757"/>
      <c r="AD91" s="753"/>
      <c r="AE91" s="751">
        <f t="shared" si="15"/>
        <v>0</v>
      </c>
      <c r="AF91" s="751"/>
      <c r="AG91" s="758"/>
      <c r="AH91" s="135"/>
      <c r="AI91" s="753"/>
      <c r="AJ91" s="751">
        <f t="shared" si="16"/>
        <v>0</v>
      </c>
      <c r="AK91" s="751"/>
      <c r="AL91" s="136"/>
      <c r="AM91" s="752">
        <f t="shared" si="18"/>
        <v>0</v>
      </c>
      <c r="AN91" s="753"/>
      <c r="AO91" s="751">
        <f t="shared" si="19"/>
        <v>0</v>
      </c>
      <c r="AP91" s="751"/>
      <c r="AQ91" s="754"/>
      <c r="AR91" s="3"/>
    </row>
    <row r="92" spans="1:44" ht="26.1" customHeight="1">
      <c r="A92" s="755"/>
      <c r="B92" s="756"/>
      <c r="C92" s="756"/>
      <c r="D92" s="756"/>
      <c r="E92" s="756"/>
      <c r="F92" s="128"/>
      <c r="G92" s="129"/>
      <c r="H92" s="607"/>
      <c r="I92" s="608"/>
      <c r="J92" s="608"/>
      <c r="K92" s="608"/>
      <c r="L92" s="608"/>
      <c r="M92" s="608"/>
      <c r="N92" s="608"/>
      <c r="O92" s="608"/>
      <c r="P92" s="608"/>
      <c r="Q92" s="709"/>
      <c r="R92" s="609"/>
      <c r="S92" s="610"/>
      <c r="T92" s="133"/>
      <c r="U92" s="134"/>
      <c r="V92" s="135"/>
      <c r="W92" s="137"/>
      <c r="X92" s="137"/>
      <c r="Y92" s="138"/>
      <c r="Z92" s="139">
        <f t="shared" si="17"/>
        <v>0</v>
      </c>
      <c r="AA92" s="140"/>
      <c r="AB92" s="141"/>
      <c r="AC92" s="757"/>
      <c r="AD92" s="753"/>
      <c r="AE92" s="751">
        <f t="shared" si="15"/>
        <v>0</v>
      </c>
      <c r="AF92" s="751"/>
      <c r="AG92" s="758"/>
      <c r="AH92" s="135"/>
      <c r="AI92" s="753"/>
      <c r="AJ92" s="751">
        <f t="shared" si="16"/>
        <v>0</v>
      </c>
      <c r="AK92" s="751"/>
      <c r="AL92" s="136"/>
      <c r="AM92" s="752">
        <f t="shared" si="18"/>
        <v>0</v>
      </c>
      <c r="AN92" s="753"/>
      <c r="AO92" s="751">
        <f t="shared" si="19"/>
        <v>0</v>
      </c>
      <c r="AP92" s="751"/>
      <c r="AQ92" s="754"/>
      <c r="AR92" s="12"/>
    </row>
    <row r="93" spans="1:44" ht="26.1" customHeight="1">
      <c r="A93" s="755"/>
      <c r="B93" s="756"/>
      <c r="C93" s="756"/>
      <c r="D93" s="756"/>
      <c r="E93" s="756"/>
      <c r="F93" s="128"/>
      <c r="G93" s="129"/>
      <c r="H93" s="607"/>
      <c r="I93" s="608"/>
      <c r="J93" s="608"/>
      <c r="K93" s="608"/>
      <c r="L93" s="608"/>
      <c r="M93" s="608"/>
      <c r="N93" s="608"/>
      <c r="O93" s="608"/>
      <c r="P93" s="608"/>
      <c r="Q93" s="709"/>
      <c r="R93" s="609"/>
      <c r="S93" s="610"/>
      <c r="T93" s="133"/>
      <c r="U93" s="134"/>
      <c r="V93" s="135"/>
      <c r="W93" s="137"/>
      <c r="X93" s="137"/>
      <c r="Y93" s="138"/>
      <c r="Z93" s="139">
        <f t="shared" si="17"/>
        <v>0</v>
      </c>
      <c r="AA93" s="140"/>
      <c r="AB93" s="141"/>
      <c r="AC93" s="757"/>
      <c r="AD93" s="753"/>
      <c r="AE93" s="751">
        <f t="shared" si="15"/>
        <v>0</v>
      </c>
      <c r="AF93" s="751"/>
      <c r="AG93" s="758"/>
      <c r="AH93" s="135"/>
      <c r="AI93" s="753"/>
      <c r="AJ93" s="751">
        <f t="shared" si="16"/>
        <v>0</v>
      </c>
      <c r="AK93" s="751"/>
      <c r="AL93" s="136"/>
      <c r="AM93" s="752">
        <f t="shared" si="18"/>
        <v>0</v>
      </c>
      <c r="AN93" s="753"/>
      <c r="AO93" s="751">
        <f t="shared" si="19"/>
        <v>0</v>
      </c>
      <c r="AP93" s="751"/>
      <c r="AQ93" s="754"/>
      <c r="AR93" s="12"/>
    </row>
    <row r="94" spans="1:44" ht="26.1" customHeight="1">
      <c r="A94" s="755"/>
      <c r="B94" s="756"/>
      <c r="C94" s="756"/>
      <c r="D94" s="756"/>
      <c r="E94" s="756"/>
      <c r="F94" s="128"/>
      <c r="G94" s="129"/>
      <c r="H94" s="607"/>
      <c r="I94" s="608"/>
      <c r="J94" s="608"/>
      <c r="K94" s="608"/>
      <c r="L94" s="608"/>
      <c r="M94" s="608"/>
      <c r="N94" s="608"/>
      <c r="O94" s="608"/>
      <c r="P94" s="608"/>
      <c r="Q94" s="709"/>
      <c r="R94" s="609"/>
      <c r="S94" s="610"/>
      <c r="T94" s="133"/>
      <c r="U94" s="134"/>
      <c r="V94" s="135"/>
      <c r="W94" s="137"/>
      <c r="X94" s="137"/>
      <c r="Y94" s="138"/>
      <c r="Z94" s="139">
        <f t="shared" si="17"/>
        <v>0</v>
      </c>
      <c r="AA94" s="140"/>
      <c r="AB94" s="141"/>
      <c r="AC94" s="757"/>
      <c r="AD94" s="753"/>
      <c r="AE94" s="751">
        <f t="shared" si="15"/>
        <v>0</v>
      </c>
      <c r="AF94" s="751"/>
      <c r="AG94" s="758"/>
      <c r="AH94" s="135"/>
      <c r="AI94" s="753"/>
      <c r="AJ94" s="751">
        <f t="shared" si="16"/>
        <v>0</v>
      </c>
      <c r="AK94" s="751"/>
      <c r="AL94" s="136"/>
      <c r="AM94" s="752">
        <f t="shared" si="18"/>
        <v>0</v>
      </c>
      <c r="AN94" s="753"/>
      <c r="AO94" s="751">
        <f t="shared" si="19"/>
        <v>0</v>
      </c>
      <c r="AP94" s="751"/>
      <c r="AQ94" s="754"/>
      <c r="AR94" s="12"/>
    </row>
    <row r="95" spans="1:44" ht="26.1" customHeight="1">
      <c r="A95" s="755"/>
      <c r="B95" s="756"/>
      <c r="C95" s="756"/>
      <c r="D95" s="756"/>
      <c r="E95" s="756"/>
      <c r="F95" s="128"/>
      <c r="G95" s="129"/>
      <c r="H95" s="607"/>
      <c r="I95" s="608"/>
      <c r="J95" s="608"/>
      <c r="K95" s="608"/>
      <c r="L95" s="608"/>
      <c r="M95" s="608"/>
      <c r="N95" s="608"/>
      <c r="O95" s="608"/>
      <c r="P95" s="608"/>
      <c r="Q95" s="709"/>
      <c r="R95" s="609"/>
      <c r="S95" s="610"/>
      <c r="T95" s="133"/>
      <c r="U95" s="134"/>
      <c r="V95" s="135"/>
      <c r="W95" s="137"/>
      <c r="X95" s="137"/>
      <c r="Y95" s="138"/>
      <c r="Z95" s="139">
        <f t="shared" si="17"/>
        <v>0</v>
      </c>
      <c r="AA95" s="140"/>
      <c r="AB95" s="141"/>
      <c r="AC95" s="757"/>
      <c r="AD95" s="753"/>
      <c r="AE95" s="751">
        <f t="shared" si="15"/>
        <v>0</v>
      </c>
      <c r="AF95" s="751"/>
      <c r="AG95" s="758"/>
      <c r="AH95" s="135"/>
      <c r="AI95" s="753"/>
      <c r="AJ95" s="751">
        <f t="shared" si="16"/>
        <v>0</v>
      </c>
      <c r="AK95" s="751"/>
      <c r="AL95" s="136"/>
      <c r="AM95" s="752">
        <f t="shared" si="18"/>
        <v>0</v>
      </c>
      <c r="AN95" s="753"/>
      <c r="AO95" s="751">
        <f t="shared" si="19"/>
        <v>0</v>
      </c>
      <c r="AP95" s="751"/>
      <c r="AQ95" s="754"/>
      <c r="AR95" s="12"/>
    </row>
    <row r="96" spans="1:44" ht="26.1" customHeight="1">
      <c r="A96" s="755"/>
      <c r="B96" s="756"/>
      <c r="C96" s="756"/>
      <c r="D96" s="756"/>
      <c r="E96" s="756"/>
      <c r="F96" s="128"/>
      <c r="G96" s="129"/>
      <c r="H96" s="607"/>
      <c r="I96" s="608"/>
      <c r="J96" s="608"/>
      <c r="K96" s="608"/>
      <c r="L96" s="608"/>
      <c r="M96" s="608"/>
      <c r="N96" s="608"/>
      <c r="O96" s="608"/>
      <c r="P96" s="608"/>
      <c r="Q96" s="709"/>
      <c r="R96" s="609"/>
      <c r="S96" s="610"/>
      <c r="T96" s="133"/>
      <c r="U96" s="134"/>
      <c r="V96" s="135"/>
      <c r="W96" s="137"/>
      <c r="X96" s="137"/>
      <c r="Y96" s="138"/>
      <c r="Z96" s="139">
        <f t="shared" si="17"/>
        <v>0</v>
      </c>
      <c r="AA96" s="140"/>
      <c r="AB96" s="141"/>
      <c r="AC96" s="757"/>
      <c r="AD96" s="753"/>
      <c r="AE96" s="751">
        <f t="shared" si="15"/>
        <v>0</v>
      </c>
      <c r="AF96" s="751"/>
      <c r="AG96" s="758"/>
      <c r="AH96" s="135"/>
      <c r="AI96" s="753"/>
      <c r="AJ96" s="751">
        <f t="shared" si="16"/>
        <v>0</v>
      </c>
      <c r="AK96" s="751"/>
      <c r="AL96" s="136"/>
      <c r="AM96" s="752">
        <f t="shared" si="18"/>
        <v>0</v>
      </c>
      <c r="AN96" s="753"/>
      <c r="AO96" s="751">
        <f t="shared" si="19"/>
        <v>0</v>
      </c>
      <c r="AP96" s="751"/>
      <c r="AQ96" s="754"/>
      <c r="AR96" s="12"/>
    </row>
    <row r="97" spans="1:44" ht="26.1" customHeight="1">
      <c r="A97" s="755"/>
      <c r="B97" s="756"/>
      <c r="C97" s="756"/>
      <c r="D97" s="756"/>
      <c r="E97" s="756"/>
      <c r="F97" s="128"/>
      <c r="G97" s="129"/>
      <c r="H97" s="607"/>
      <c r="I97" s="608"/>
      <c r="J97" s="608"/>
      <c r="K97" s="608"/>
      <c r="L97" s="608"/>
      <c r="M97" s="608"/>
      <c r="N97" s="608"/>
      <c r="O97" s="608"/>
      <c r="P97" s="608"/>
      <c r="Q97" s="709"/>
      <c r="R97" s="609"/>
      <c r="S97" s="610"/>
      <c r="T97" s="133"/>
      <c r="U97" s="134"/>
      <c r="V97" s="135"/>
      <c r="W97" s="137"/>
      <c r="X97" s="137"/>
      <c r="Y97" s="138"/>
      <c r="Z97" s="139">
        <f t="shared" si="17"/>
        <v>0</v>
      </c>
      <c r="AA97" s="140"/>
      <c r="AB97" s="141"/>
      <c r="AC97" s="757"/>
      <c r="AD97" s="753"/>
      <c r="AE97" s="751">
        <f t="shared" si="15"/>
        <v>0</v>
      </c>
      <c r="AF97" s="751"/>
      <c r="AG97" s="758"/>
      <c r="AH97" s="135"/>
      <c r="AI97" s="753"/>
      <c r="AJ97" s="751">
        <f t="shared" si="16"/>
        <v>0</v>
      </c>
      <c r="AK97" s="751"/>
      <c r="AL97" s="136"/>
      <c r="AM97" s="752">
        <f t="shared" si="18"/>
        <v>0</v>
      </c>
      <c r="AN97" s="753"/>
      <c r="AO97" s="751">
        <f t="shared" si="19"/>
        <v>0</v>
      </c>
      <c r="AP97" s="751"/>
      <c r="AQ97" s="754"/>
      <c r="AR97" s="12"/>
    </row>
    <row r="98" spans="1:44" ht="26.1" customHeight="1">
      <c r="A98" s="755"/>
      <c r="B98" s="756"/>
      <c r="C98" s="756"/>
      <c r="D98" s="756"/>
      <c r="E98" s="756"/>
      <c r="F98" s="128"/>
      <c r="G98" s="129"/>
      <c r="H98" s="607"/>
      <c r="I98" s="608"/>
      <c r="J98" s="608"/>
      <c r="K98" s="608"/>
      <c r="L98" s="608"/>
      <c r="M98" s="608"/>
      <c r="N98" s="608"/>
      <c r="O98" s="608"/>
      <c r="P98" s="608"/>
      <c r="Q98" s="709"/>
      <c r="R98" s="609"/>
      <c r="S98" s="610"/>
      <c r="T98" s="133"/>
      <c r="U98" s="134"/>
      <c r="V98" s="135"/>
      <c r="W98" s="137"/>
      <c r="X98" s="137"/>
      <c r="Y98" s="138"/>
      <c r="Z98" s="139">
        <f t="shared" si="17"/>
        <v>0</v>
      </c>
      <c r="AA98" s="140"/>
      <c r="AB98" s="141"/>
      <c r="AC98" s="757"/>
      <c r="AD98" s="753"/>
      <c r="AE98" s="751">
        <f t="shared" si="15"/>
        <v>0</v>
      </c>
      <c r="AF98" s="751"/>
      <c r="AG98" s="758"/>
      <c r="AH98" s="135"/>
      <c r="AI98" s="753"/>
      <c r="AJ98" s="751">
        <f t="shared" si="16"/>
        <v>0</v>
      </c>
      <c r="AK98" s="751"/>
      <c r="AL98" s="136"/>
      <c r="AM98" s="752">
        <f t="shared" si="18"/>
        <v>0</v>
      </c>
      <c r="AN98" s="753"/>
      <c r="AO98" s="751">
        <f t="shared" si="19"/>
        <v>0</v>
      </c>
      <c r="AP98" s="751"/>
      <c r="AQ98" s="754"/>
      <c r="AR98" s="12"/>
    </row>
    <row r="99" spans="1:44" ht="26.1" customHeight="1">
      <c r="A99" s="755"/>
      <c r="B99" s="756"/>
      <c r="C99" s="756"/>
      <c r="D99" s="756"/>
      <c r="E99" s="756"/>
      <c r="F99" s="128"/>
      <c r="G99" s="129"/>
      <c r="H99" s="607"/>
      <c r="I99" s="608"/>
      <c r="J99" s="608"/>
      <c r="K99" s="608"/>
      <c r="L99" s="608"/>
      <c r="M99" s="608"/>
      <c r="N99" s="608"/>
      <c r="O99" s="608"/>
      <c r="P99" s="608"/>
      <c r="Q99" s="709"/>
      <c r="R99" s="609"/>
      <c r="S99" s="610"/>
      <c r="T99" s="133"/>
      <c r="U99" s="134"/>
      <c r="V99" s="135"/>
      <c r="W99" s="137"/>
      <c r="X99" s="137"/>
      <c r="Y99" s="138"/>
      <c r="Z99" s="139">
        <f t="shared" si="17"/>
        <v>0</v>
      </c>
      <c r="AA99" s="140"/>
      <c r="AB99" s="141"/>
      <c r="AC99" s="757"/>
      <c r="AD99" s="753"/>
      <c r="AE99" s="751">
        <f t="shared" si="15"/>
        <v>0</v>
      </c>
      <c r="AF99" s="751"/>
      <c r="AG99" s="758"/>
      <c r="AH99" s="135"/>
      <c r="AI99" s="753"/>
      <c r="AJ99" s="751">
        <f t="shared" si="16"/>
        <v>0</v>
      </c>
      <c r="AK99" s="751"/>
      <c r="AL99" s="136"/>
      <c r="AM99" s="752">
        <f t="shared" si="18"/>
        <v>0</v>
      </c>
      <c r="AN99" s="753"/>
      <c r="AO99" s="751">
        <f t="shared" si="19"/>
        <v>0</v>
      </c>
      <c r="AP99" s="751"/>
      <c r="AQ99" s="754"/>
      <c r="AR99" s="12"/>
    </row>
    <row r="100" spans="1:44" ht="26.1" customHeight="1">
      <c r="A100" s="755"/>
      <c r="B100" s="756"/>
      <c r="C100" s="756"/>
      <c r="D100" s="756"/>
      <c r="E100" s="756"/>
      <c r="F100" s="128"/>
      <c r="G100" s="129"/>
      <c r="H100" s="607"/>
      <c r="I100" s="608"/>
      <c r="J100" s="608"/>
      <c r="K100" s="608"/>
      <c r="L100" s="608"/>
      <c r="M100" s="608"/>
      <c r="N100" s="608"/>
      <c r="O100" s="608"/>
      <c r="P100" s="608"/>
      <c r="Q100" s="709"/>
      <c r="R100" s="609"/>
      <c r="S100" s="610"/>
      <c r="T100" s="133"/>
      <c r="U100" s="134"/>
      <c r="V100" s="135"/>
      <c r="W100" s="137"/>
      <c r="X100" s="137"/>
      <c r="Y100" s="138"/>
      <c r="Z100" s="139">
        <f t="shared" si="17"/>
        <v>0</v>
      </c>
      <c r="AA100" s="140"/>
      <c r="AB100" s="141"/>
      <c r="AC100" s="757"/>
      <c r="AD100" s="753"/>
      <c r="AE100" s="751">
        <f t="shared" si="15"/>
        <v>0</v>
      </c>
      <c r="AF100" s="751"/>
      <c r="AG100" s="758"/>
      <c r="AH100" s="135"/>
      <c r="AI100" s="753"/>
      <c r="AJ100" s="751">
        <f t="shared" si="16"/>
        <v>0</v>
      </c>
      <c r="AK100" s="751"/>
      <c r="AL100" s="136"/>
      <c r="AM100" s="752">
        <f t="shared" si="18"/>
        <v>0</v>
      </c>
      <c r="AN100" s="753"/>
      <c r="AO100" s="751">
        <f t="shared" si="19"/>
        <v>0</v>
      </c>
      <c r="AP100" s="751"/>
      <c r="AQ100" s="754"/>
      <c r="AR100" s="12"/>
    </row>
    <row r="101" spans="1:44" ht="26.1" customHeight="1">
      <c r="A101" s="755"/>
      <c r="B101" s="756"/>
      <c r="C101" s="756"/>
      <c r="D101" s="756"/>
      <c r="E101" s="756"/>
      <c r="F101" s="128"/>
      <c r="G101" s="129"/>
      <c r="H101" s="607"/>
      <c r="I101" s="608"/>
      <c r="J101" s="608"/>
      <c r="K101" s="608"/>
      <c r="L101" s="608"/>
      <c r="M101" s="608"/>
      <c r="N101" s="608"/>
      <c r="O101" s="608"/>
      <c r="P101" s="608"/>
      <c r="Q101" s="709"/>
      <c r="R101" s="609"/>
      <c r="S101" s="610"/>
      <c r="T101" s="133"/>
      <c r="U101" s="134"/>
      <c r="V101" s="135"/>
      <c r="W101" s="137"/>
      <c r="X101" s="137"/>
      <c r="Y101" s="138"/>
      <c r="Z101" s="139">
        <f t="shared" si="17"/>
        <v>0</v>
      </c>
      <c r="AA101" s="140"/>
      <c r="AB101" s="141"/>
      <c r="AC101" s="757"/>
      <c r="AD101" s="753"/>
      <c r="AE101" s="751">
        <f t="shared" si="15"/>
        <v>0</v>
      </c>
      <c r="AF101" s="751"/>
      <c r="AG101" s="758"/>
      <c r="AH101" s="135"/>
      <c r="AI101" s="753"/>
      <c r="AJ101" s="751">
        <f t="shared" si="16"/>
        <v>0</v>
      </c>
      <c r="AK101" s="751"/>
      <c r="AL101" s="136"/>
      <c r="AM101" s="752">
        <f t="shared" si="18"/>
        <v>0</v>
      </c>
      <c r="AN101" s="753"/>
      <c r="AO101" s="751">
        <f t="shared" si="19"/>
        <v>0</v>
      </c>
      <c r="AP101" s="751"/>
      <c r="AQ101" s="754"/>
      <c r="AR101" s="12"/>
    </row>
    <row r="102" spans="1:44" ht="26.1" customHeight="1">
      <c r="A102" s="755"/>
      <c r="B102" s="756"/>
      <c r="C102" s="756"/>
      <c r="D102" s="756"/>
      <c r="E102" s="756"/>
      <c r="F102" s="128"/>
      <c r="G102" s="129"/>
      <c r="H102" s="607"/>
      <c r="I102" s="608"/>
      <c r="J102" s="608"/>
      <c r="K102" s="608"/>
      <c r="L102" s="608"/>
      <c r="M102" s="608"/>
      <c r="N102" s="608"/>
      <c r="O102" s="608"/>
      <c r="P102" s="608"/>
      <c r="Q102" s="709"/>
      <c r="R102" s="609"/>
      <c r="S102" s="610"/>
      <c r="T102" s="133"/>
      <c r="U102" s="134"/>
      <c r="V102" s="135"/>
      <c r="W102" s="137"/>
      <c r="X102" s="137"/>
      <c r="Y102" s="138"/>
      <c r="Z102" s="139">
        <f t="shared" si="17"/>
        <v>0</v>
      </c>
      <c r="AA102" s="140"/>
      <c r="AB102" s="141"/>
      <c r="AC102" s="757"/>
      <c r="AD102" s="753"/>
      <c r="AE102" s="751">
        <f t="shared" si="15"/>
        <v>0</v>
      </c>
      <c r="AF102" s="751"/>
      <c r="AG102" s="758"/>
      <c r="AH102" s="135"/>
      <c r="AI102" s="753"/>
      <c r="AJ102" s="751">
        <f t="shared" si="16"/>
        <v>0</v>
      </c>
      <c r="AK102" s="751"/>
      <c r="AL102" s="136"/>
      <c r="AM102" s="752">
        <f t="shared" si="18"/>
        <v>0</v>
      </c>
      <c r="AN102" s="753"/>
      <c r="AO102" s="751">
        <f t="shared" si="19"/>
        <v>0</v>
      </c>
      <c r="AP102" s="751"/>
      <c r="AQ102" s="754"/>
      <c r="AR102" s="12"/>
    </row>
    <row r="103" spans="1:44" ht="26.1" customHeight="1">
      <c r="A103" s="755"/>
      <c r="B103" s="756"/>
      <c r="C103" s="756"/>
      <c r="D103" s="756"/>
      <c r="E103" s="756"/>
      <c r="F103" s="128"/>
      <c r="G103" s="129"/>
      <c r="H103" s="607"/>
      <c r="I103" s="608"/>
      <c r="J103" s="608"/>
      <c r="K103" s="608"/>
      <c r="L103" s="608"/>
      <c r="M103" s="608"/>
      <c r="N103" s="608"/>
      <c r="O103" s="608"/>
      <c r="P103" s="608"/>
      <c r="Q103" s="709"/>
      <c r="R103" s="609"/>
      <c r="S103" s="610"/>
      <c r="T103" s="133"/>
      <c r="U103" s="134"/>
      <c r="V103" s="135"/>
      <c r="W103" s="137"/>
      <c r="X103" s="137"/>
      <c r="Y103" s="138"/>
      <c r="Z103" s="139">
        <f t="shared" si="17"/>
        <v>0</v>
      </c>
      <c r="AA103" s="140"/>
      <c r="AB103" s="141"/>
      <c r="AC103" s="757"/>
      <c r="AD103" s="753"/>
      <c r="AE103" s="751">
        <f t="shared" si="15"/>
        <v>0</v>
      </c>
      <c r="AF103" s="751"/>
      <c r="AG103" s="758"/>
      <c r="AH103" s="135"/>
      <c r="AI103" s="753"/>
      <c r="AJ103" s="751">
        <f t="shared" si="16"/>
        <v>0</v>
      </c>
      <c r="AK103" s="751"/>
      <c r="AL103" s="136"/>
      <c r="AM103" s="752">
        <f t="shared" si="18"/>
        <v>0</v>
      </c>
      <c r="AN103" s="753"/>
      <c r="AO103" s="751">
        <f>AE103-AJ103</f>
        <v>0</v>
      </c>
      <c r="AP103" s="751"/>
      <c r="AQ103" s="754"/>
      <c r="AR103" s="12"/>
    </row>
    <row r="104" spans="1:44" ht="26.1" customHeight="1">
      <c r="A104" s="755"/>
      <c r="B104" s="756"/>
      <c r="C104" s="756"/>
      <c r="D104" s="756"/>
      <c r="E104" s="756"/>
      <c r="F104" s="128"/>
      <c r="G104" s="129"/>
      <c r="H104" s="607"/>
      <c r="I104" s="608"/>
      <c r="J104" s="608"/>
      <c r="K104" s="608"/>
      <c r="L104" s="608"/>
      <c r="M104" s="608"/>
      <c r="N104" s="608"/>
      <c r="O104" s="608"/>
      <c r="P104" s="608"/>
      <c r="Q104" s="709"/>
      <c r="R104" s="609"/>
      <c r="S104" s="610"/>
      <c r="T104" s="133"/>
      <c r="U104" s="134"/>
      <c r="V104" s="135"/>
      <c r="W104" s="137"/>
      <c r="X104" s="137"/>
      <c r="Y104" s="138"/>
      <c r="Z104" s="139">
        <f t="shared" si="17"/>
        <v>0</v>
      </c>
      <c r="AA104" s="140"/>
      <c r="AB104" s="141"/>
      <c r="AC104" s="757"/>
      <c r="AD104" s="753"/>
      <c r="AE104" s="751">
        <f t="shared" si="15"/>
        <v>0</v>
      </c>
      <c r="AF104" s="751"/>
      <c r="AG104" s="758"/>
      <c r="AH104" s="135"/>
      <c r="AI104" s="753"/>
      <c r="AJ104" s="751">
        <f t="shared" si="16"/>
        <v>0</v>
      </c>
      <c r="AK104" s="751"/>
      <c r="AL104" s="136"/>
      <c r="AM104" s="752">
        <f t="shared" si="18"/>
        <v>0</v>
      </c>
      <c r="AN104" s="753"/>
      <c r="AO104" s="751">
        <f t="shared" ref="AO104:AO110" si="20">AE104-AJ104</f>
        <v>0</v>
      </c>
      <c r="AP104" s="751"/>
      <c r="AQ104" s="754"/>
      <c r="AR104" s="3"/>
    </row>
    <row r="105" spans="1:44" ht="26.1" customHeight="1">
      <c r="A105" s="755"/>
      <c r="B105" s="756"/>
      <c r="C105" s="756"/>
      <c r="D105" s="756"/>
      <c r="E105" s="756"/>
      <c r="F105" s="128"/>
      <c r="G105" s="129"/>
      <c r="H105" s="607"/>
      <c r="I105" s="608"/>
      <c r="J105" s="608"/>
      <c r="K105" s="608"/>
      <c r="L105" s="608"/>
      <c r="M105" s="608"/>
      <c r="N105" s="608"/>
      <c r="O105" s="608"/>
      <c r="P105" s="608"/>
      <c r="Q105" s="709"/>
      <c r="R105" s="609"/>
      <c r="S105" s="610"/>
      <c r="T105" s="133"/>
      <c r="U105" s="134"/>
      <c r="V105" s="135"/>
      <c r="W105" s="137"/>
      <c r="X105" s="137"/>
      <c r="Y105" s="138"/>
      <c r="Z105" s="139">
        <f t="shared" si="17"/>
        <v>0</v>
      </c>
      <c r="AA105" s="140"/>
      <c r="AB105" s="141"/>
      <c r="AC105" s="757"/>
      <c r="AD105" s="753"/>
      <c r="AE105" s="751">
        <f t="shared" si="15"/>
        <v>0</v>
      </c>
      <c r="AF105" s="751"/>
      <c r="AG105" s="758"/>
      <c r="AH105" s="135"/>
      <c r="AI105" s="753"/>
      <c r="AJ105" s="751">
        <f t="shared" si="16"/>
        <v>0</v>
      </c>
      <c r="AK105" s="751"/>
      <c r="AL105" s="136"/>
      <c r="AM105" s="752">
        <f t="shared" si="18"/>
        <v>0</v>
      </c>
      <c r="AN105" s="753"/>
      <c r="AO105" s="751">
        <f t="shared" si="20"/>
        <v>0</v>
      </c>
      <c r="AP105" s="751"/>
      <c r="AQ105" s="754"/>
      <c r="AR105" s="12"/>
    </row>
    <row r="106" spans="1:44" ht="26.1" customHeight="1">
      <c r="A106" s="755"/>
      <c r="B106" s="756"/>
      <c r="C106" s="756"/>
      <c r="D106" s="756"/>
      <c r="E106" s="756"/>
      <c r="F106" s="128"/>
      <c r="G106" s="129"/>
      <c r="H106" s="607"/>
      <c r="I106" s="608"/>
      <c r="J106" s="608"/>
      <c r="K106" s="608"/>
      <c r="L106" s="608"/>
      <c r="M106" s="608"/>
      <c r="N106" s="608"/>
      <c r="O106" s="608"/>
      <c r="P106" s="608"/>
      <c r="Q106" s="709"/>
      <c r="R106" s="609"/>
      <c r="S106" s="610"/>
      <c r="T106" s="133"/>
      <c r="U106" s="134"/>
      <c r="V106" s="135"/>
      <c r="W106" s="137"/>
      <c r="X106" s="137"/>
      <c r="Y106" s="138"/>
      <c r="Z106" s="139">
        <f t="shared" si="17"/>
        <v>0</v>
      </c>
      <c r="AA106" s="140"/>
      <c r="AB106" s="141"/>
      <c r="AC106" s="757"/>
      <c r="AD106" s="753"/>
      <c r="AE106" s="751">
        <f t="shared" si="15"/>
        <v>0</v>
      </c>
      <c r="AF106" s="751"/>
      <c r="AG106" s="758"/>
      <c r="AH106" s="135"/>
      <c r="AI106" s="753"/>
      <c r="AJ106" s="751">
        <f t="shared" si="16"/>
        <v>0</v>
      </c>
      <c r="AK106" s="751"/>
      <c r="AL106" s="136"/>
      <c r="AM106" s="752">
        <f t="shared" si="18"/>
        <v>0</v>
      </c>
      <c r="AN106" s="753"/>
      <c r="AO106" s="751">
        <f t="shared" si="20"/>
        <v>0</v>
      </c>
      <c r="AP106" s="751"/>
      <c r="AQ106" s="754"/>
      <c r="AR106" s="12"/>
    </row>
    <row r="107" spans="1:44" ht="26.1" customHeight="1">
      <c r="A107" s="755"/>
      <c r="B107" s="756"/>
      <c r="C107" s="756"/>
      <c r="D107" s="756"/>
      <c r="E107" s="756"/>
      <c r="F107" s="128"/>
      <c r="G107" s="129"/>
      <c r="H107" s="607"/>
      <c r="I107" s="608"/>
      <c r="J107" s="608"/>
      <c r="K107" s="608"/>
      <c r="L107" s="608"/>
      <c r="M107" s="608"/>
      <c r="N107" s="608"/>
      <c r="O107" s="608"/>
      <c r="P107" s="608"/>
      <c r="Q107" s="709"/>
      <c r="R107" s="609"/>
      <c r="S107" s="610"/>
      <c r="T107" s="133"/>
      <c r="U107" s="134"/>
      <c r="V107" s="135"/>
      <c r="W107" s="137"/>
      <c r="X107" s="137"/>
      <c r="Y107" s="138"/>
      <c r="Z107" s="139">
        <f t="shared" si="17"/>
        <v>0</v>
      </c>
      <c r="AA107" s="140"/>
      <c r="AB107" s="141"/>
      <c r="AC107" s="757"/>
      <c r="AD107" s="753"/>
      <c r="AE107" s="751">
        <f t="shared" si="15"/>
        <v>0</v>
      </c>
      <c r="AF107" s="751"/>
      <c r="AG107" s="758"/>
      <c r="AH107" s="135"/>
      <c r="AI107" s="753"/>
      <c r="AJ107" s="751">
        <f t="shared" si="16"/>
        <v>0</v>
      </c>
      <c r="AK107" s="751"/>
      <c r="AL107" s="136"/>
      <c r="AM107" s="752">
        <f t="shared" si="18"/>
        <v>0</v>
      </c>
      <c r="AN107" s="753"/>
      <c r="AO107" s="751">
        <f t="shared" si="20"/>
        <v>0</v>
      </c>
      <c r="AP107" s="751"/>
      <c r="AQ107" s="754"/>
      <c r="AR107" s="12"/>
    </row>
    <row r="108" spans="1:44" ht="26.1" customHeight="1">
      <c r="A108" s="755"/>
      <c r="B108" s="756"/>
      <c r="C108" s="756"/>
      <c r="D108" s="756"/>
      <c r="E108" s="756"/>
      <c r="F108" s="128"/>
      <c r="G108" s="129"/>
      <c r="H108" s="607"/>
      <c r="I108" s="608"/>
      <c r="J108" s="608"/>
      <c r="K108" s="608"/>
      <c r="L108" s="608"/>
      <c r="M108" s="608"/>
      <c r="N108" s="608"/>
      <c r="O108" s="608"/>
      <c r="P108" s="608"/>
      <c r="Q108" s="709"/>
      <c r="R108" s="609"/>
      <c r="S108" s="610"/>
      <c r="T108" s="133"/>
      <c r="U108" s="134"/>
      <c r="V108" s="135"/>
      <c r="W108" s="137"/>
      <c r="X108" s="137"/>
      <c r="Y108" s="138"/>
      <c r="Z108" s="139">
        <f t="shared" si="17"/>
        <v>0</v>
      </c>
      <c r="AA108" s="140"/>
      <c r="AB108" s="141"/>
      <c r="AC108" s="757"/>
      <c r="AD108" s="753"/>
      <c r="AE108" s="751">
        <f t="shared" si="15"/>
        <v>0</v>
      </c>
      <c r="AF108" s="751"/>
      <c r="AG108" s="758"/>
      <c r="AH108" s="135"/>
      <c r="AI108" s="753"/>
      <c r="AJ108" s="751">
        <f t="shared" si="16"/>
        <v>0</v>
      </c>
      <c r="AK108" s="751"/>
      <c r="AL108" s="136"/>
      <c r="AM108" s="752">
        <f t="shared" si="18"/>
        <v>0</v>
      </c>
      <c r="AN108" s="753"/>
      <c r="AO108" s="751">
        <f t="shared" si="20"/>
        <v>0</v>
      </c>
      <c r="AP108" s="751"/>
      <c r="AQ108" s="754"/>
      <c r="AR108" s="12"/>
    </row>
    <row r="109" spans="1:44" ht="26.1" customHeight="1">
      <c r="A109" s="755"/>
      <c r="B109" s="756"/>
      <c r="C109" s="756"/>
      <c r="D109" s="756"/>
      <c r="E109" s="756"/>
      <c r="F109" s="128"/>
      <c r="G109" s="129"/>
      <c r="H109" s="607"/>
      <c r="I109" s="608"/>
      <c r="J109" s="608"/>
      <c r="K109" s="608"/>
      <c r="L109" s="608"/>
      <c r="M109" s="608"/>
      <c r="N109" s="608"/>
      <c r="O109" s="608"/>
      <c r="P109" s="608"/>
      <c r="Q109" s="709"/>
      <c r="R109" s="609"/>
      <c r="S109" s="610"/>
      <c r="T109" s="133"/>
      <c r="U109" s="134"/>
      <c r="V109" s="135"/>
      <c r="W109" s="137"/>
      <c r="X109" s="137"/>
      <c r="Y109" s="138"/>
      <c r="Z109" s="139">
        <f t="shared" si="17"/>
        <v>0</v>
      </c>
      <c r="AA109" s="140"/>
      <c r="AB109" s="141"/>
      <c r="AC109" s="757"/>
      <c r="AD109" s="753"/>
      <c r="AE109" s="751">
        <f t="shared" si="15"/>
        <v>0</v>
      </c>
      <c r="AF109" s="751"/>
      <c r="AG109" s="758"/>
      <c r="AH109" s="135"/>
      <c r="AI109" s="753"/>
      <c r="AJ109" s="751">
        <f t="shared" si="16"/>
        <v>0</v>
      </c>
      <c r="AK109" s="751"/>
      <c r="AL109" s="136"/>
      <c r="AM109" s="752">
        <f t="shared" si="18"/>
        <v>0</v>
      </c>
      <c r="AN109" s="753"/>
      <c r="AO109" s="751">
        <f t="shared" si="20"/>
        <v>0</v>
      </c>
      <c r="AP109" s="751"/>
      <c r="AQ109" s="754"/>
      <c r="AR109" s="12"/>
    </row>
    <row r="110" spans="1:44" ht="26.1" customHeight="1" thickBot="1">
      <c r="A110" s="765"/>
      <c r="B110" s="766"/>
      <c r="C110" s="766"/>
      <c r="D110" s="766"/>
      <c r="E110" s="766"/>
      <c r="F110" s="128"/>
      <c r="G110" s="129"/>
      <c r="H110" s="607"/>
      <c r="I110" s="608"/>
      <c r="J110" s="608"/>
      <c r="K110" s="608"/>
      <c r="L110" s="608"/>
      <c r="M110" s="608"/>
      <c r="N110" s="608"/>
      <c r="O110" s="608"/>
      <c r="P110" s="608"/>
      <c r="Q110" s="709"/>
      <c r="R110" s="609"/>
      <c r="S110" s="610"/>
      <c r="T110" s="133"/>
      <c r="U110" s="134"/>
      <c r="V110" s="135"/>
      <c r="W110" s="137"/>
      <c r="X110" s="137"/>
      <c r="Y110" s="138"/>
      <c r="Z110" s="139">
        <f t="shared" si="17"/>
        <v>0</v>
      </c>
      <c r="AA110" s="140"/>
      <c r="AB110" s="141"/>
      <c r="AC110" s="782"/>
      <c r="AD110" s="772"/>
      <c r="AE110" s="769">
        <f t="shared" si="15"/>
        <v>0</v>
      </c>
      <c r="AF110" s="769"/>
      <c r="AG110" s="783"/>
      <c r="AH110" s="784"/>
      <c r="AI110" s="772"/>
      <c r="AJ110" s="769">
        <f t="shared" si="16"/>
        <v>0</v>
      </c>
      <c r="AK110" s="769"/>
      <c r="AL110" s="770"/>
      <c r="AM110" s="771">
        <f t="shared" si="18"/>
        <v>0</v>
      </c>
      <c r="AN110" s="772"/>
      <c r="AO110" s="769">
        <f t="shared" si="20"/>
        <v>0</v>
      </c>
      <c r="AP110" s="769"/>
      <c r="AQ110" s="773"/>
      <c r="AR110" s="12"/>
    </row>
    <row r="111" spans="1:44" ht="26.1" customHeight="1" thickTop="1" thickBot="1">
      <c r="A111" s="217" t="s">
        <v>46</v>
      </c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9"/>
      <c r="Z111" s="220">
        <f>SUM(Z84,Z88:AB110)</f>
        <v>0</v>
      </c>
      <c r="AA111" s="221"/>
      <c r="AB111" s="222"/>
      <c r="AC111" s="788"/>
      <c r="AD111" s="778"/>
      <c r="AE111" s="779">
        <f>SUM(AE84,AE88:AG110)</f>
        <v>0</v>
      </c>
      <c r="AF111" s="789"/>
      <c r="AG111" s="790"/>
      <c r="AH111" s="791"/>
      <c r="AI111" s="778"/>
      <c r="AJ111" s="779">
        <f>SUM(AJ84,AJ88:AL110)</f>
        <v>0</v>
      </c>
      <c r="AK111" s="789"/>
      <c r="AL111" s="792"/>
      <c r="AM111" s="793"/>
      <c r="AN111" s="794"/>
      <c r="AO111" s="785">
        <f>SUM(AO84,AO88:AQ110)</f>
        <v>0</v>
      </c>
      <c r="AP111" s="786"/>
      <c r="AQ111" s="787"/>
      <c r="AR111" s="12"/>
    </row>
    <row r="112" spans="1:44" ht="21.95" customHeight="1" thickBot="1">
      <c r="A112" s="272"/>
      <c r="B112" s="272"/>
      <c r="C112" s="272"/>
      <c r="D112" s="272"/>
      <c r="E112" s="272"/>
      <c r="F112" s="272"/>
      <c r="G112" s="273">
        <f>$T$1</f>
        <v>45071</v>
      </c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X112" s="273"/>
      <c r="Y112" s="496" t="s">
        <v>47</v>
      </c>
      <c r="Z112" s="496"/>
      <c r="AA112" s="496"/>
      <c r="AB112" s="23">
        <f>AB85+1</f>
        <v>5</v>
      </c>
      <c r="AC112" s="22" t="s">
        <v>44</v>
      </c>
      <c r="AD112" s="7">
        <f>$AE$1</f>
        <v>5</v>
      </c>
      <c r="AE112" s="7"/>
      <c r="AF112" s="6"/>
      <c r="AG112" s="6"/>
      <c r="AH112" s="6"/>
      <c r="AI112" s="6"/>
      <c r="AJ112" s="15"/>
      <c r="AK112" s="15"/>
      <c r="AL112" s="275" t="s">
        <v>0</v>
      </c>
      <c r="AM112" s="275"/>
      <c r="AN112" s="276">
        <f>$AN$1</f>
        <v>45071</v>
      </c>
      <c r="AO112" s="276"/>
      <c r="AP112" s="276"/>
      <c r="AQ112" s="276"/>
      <c r="AR112" s="8"/>
    </row>
    <row r="113" spans="1:44" ht="15" customHeight="1">
      <c r="A113" s="305" t="s">
        <v>23</v>
      </c>
      <c r="B113" s="306"/>
      <c r="C113" s="306" t="s">
        <v>24</v>
      </c>
      <c r="D113" s="306"/>
      <c r="E113" s="306"/>
      <c r="F113" s="203" t="s">
        <v>25</v>
      </c>
      <c r="G113" s="204"/>
      <c r="H113" s="207" t="s">
        <v>26</v>
      </c>
      <c r="I113" s="208"/>
      <c r="J113" s="208"/>
      <c r="K113" s="208"/>
      <c r="L113" s="208"/>
      <c r="M113" s="208"/>
      <c r="N113" s="208"/>
      <c r="O113" s="208"/>
      <c r="P113" s="208"/>
      <c r="Q113" s="209"/>
      <c r="R113" s="213" t="s">
        <v>27</v>
      </c>
      <c r="S113" s="214"/>
      <c r="T113" s="174" t="s">
        <v>28</v>
      </c>
      <c r="U113" s="175"/>
      <c r="V113" s="176"/>
      <c r="W113" s="175" t="s">
        <v>29</v>
      </c>
      <c r="X113" s="175"/>
      <c r="Y113" s="176"/>
      <c r="Z113" s="174" t="s">
        <v>30</v>
      </c>
      <c r="AA113" s="175"/>
      <c r="AB113" s="180"/>
      <c r="AC113" s="297" t="s">
        <v>31</v>
      </c>
      <c r="AD113" s="298"/>
      <c r="AE113" s="298"/>
      <c r="AF113" s="298"/>
      <c r="AG113" s="298"/>
      <c r="AH113" s="299" t="s">
        <v>32</v>
      </c>
      <c r="AI113" s="300"/>
      <c r="AJ113" s="300"/>
      <c r="AK113" s="300"/>
      <c r="AL113" s="301"/>
      <c r="AM113" s="187" t="s">
        <v>33</v>
      </c>
      <c r="AN113" s="188"/>
      <c r="AO113" s="188"/>
      <c r="AP113" s="188"/>
      <c r="AQ113" s="189"/>
      <c r="AR113" s="2"/>
    </row>
    <row r="114" spans="1:44" ht="15" customHeight="1">
      <c r="A114" s="307"/>
      <c r="B114" s="277"/>
      <c r="C114" s="277"/>
      <c r="D114" s="277"/>
      <c r="E114" s="277"/>
      <c r="F114" s="205"/>
      <c r="G114" s="206"/>
      <c r="H114" s="210"/>
      <c r="I114" s="211"/>
      <c r="J114" s="211"/>
      <c r="K114" s="211"/>
      <c r="L114" s="211"/>
      <c r="M114" s="211"/>
      <c r="N114" s="211"/>
      <c r="O114" s="211"/>
      <c r="P114" s="211"/>
      <c r="Q114" s="212"/>
      <c r="R114" s="215"/>
      <c r="S114" s="216"/>
      <c r="T114" s="177"/>
      <c r="U114" s="178"/>
      <c r="V114" s="179"/>
      <c r="W114" s="178"/>
      <c r="X114" s="178"/>
      <c r="Y114" s="179"/>
      <c r="Z114" s="177"/>
      <c r="AA114" s="178"/>
      <c r="AB114" s="181"/>
      <c r="AC114" s="302" t="s">
        <v>34</v>
      </c>
      <c r="AD114" s="303"/>
      <c r="AE114" s="303" t="s">
        <v>35</v>
      </c>
      <c r="AF114" s="303"/>
      <c r="AG114" s="303"/>
      <c r="AH114" s="193" t="s">
        <v>34</v>
      </c>
      <c r="AI114" s="277"/>
      <c r="AJ114" s="277" t="s">
        <v>35</v>
      </c>
      <c r="AK114" s="277"/>
      <c r="AL114" s="150"/>
      <c r="AM114" s="304" t="s">
        <v>34</v>
      </c>
      <c r="AN114" s="277"/>
      <c r="AO114" s="277" t="s">
        <v>35</v>
      </c>
      <c r="AP114" s="277"/>
      <c r="AQ114" s="278"/>
      <c r="AR114" s="2"/>
    </row>
    <row r="115" spans="1:44" ht="26.1" customHeight="1">
      <c r="A115" s="279"/>
      <c r="B115" s="280"/>
      <c r="C115" s="280"/>
      <c r="D115" s="280"/>
      <c r="E115" s="280"/>
      <c r="F115" s="281"/>
      <c r="G115" s="282"/>
      <c r="H115" s="743"/>
      <c r="I115" s="744"/>
      <c r="J115" s="744"/>
      <c r="K115" s="744"/>
      <c r="L115" s="744"/>
      <c r="M115" s="744"/>
      <c r="N115" s="744"/>
      <c r="O115" s="744"/>
      <c r="P115" s="744"/>
      <c r="Q115" s="745"/>
      <c r="R115" s="707"/>
      <c r="S115" s="708"/>
      <c r="T115" s="164"/>
      <c r="U115" s="165"/>
      <c r="V115" s="166"/>
      <c r="W115" s="168"/>
      <c r="X115" s="168"/>
      <c r="Y115" s="169"/>
      <c r="Z115" s="746">
        <f>T115*W115</f>
        <v>0</v>
      </c>
      <c r="AA115" s="747"/>
      <c r="AB115" s="748"/>
      <c r="AC115" s="749"/>
      <c r="AD115" s="750"/>
      <c r="AE115" s="759">
        <f t="shared" ref="AE115:AE137" si="21">ROUNDDOWN(AC115*W115,0)</f>
        <v>0</v>
      </c>
      <c r="AF115" s="759"/>
      <c r="AG115" s="760"/>
      <c r="AH115" s="761"/>
      <c r="AI115" s="750"/>
      <c r="AJ115" s="759">
        <f t="shared" ref="AJ115:AJ137" si="22">ROUNDDOWN(AH115*W115,0)</f>
        <v>0</v>
      </c>
      <c r="AK115" s="759"/>
      <c r="AL115" s="762"/>
      <c r="AM115" s="763">
        <f>AC115-AH115</f>
        <v>0</v>
      </c>
      <c r="AN115" s="750"/>
      <c r="AO115" s="759">
        <f>AE115-AJ115</f>
        <v>0</v>
      </c>
      <c r="AP115" s="759"/>
      <c r="AQ115" s="764"/>
      <c r="AR115" s="2"/>
    </row>
    <row r="116" spans="1:44" ht="26.1" customHeight="1">
      <c r="A116" s="755"/>
      <c r="B116" s="756"/>
      <c r="C116" s="756"/>
      <c r="D116" s="756"/>
      <c r="E116" s="756"/>
      <c r="F116" s="128"/>
      <c r="G116" s="129"/>
      <c r="H116" s="607"/>
      <c r="I116" s="608"/>
      <c r="J116" s="608"/>
      <c r="K116" s="608"/>
      <c r="L116" s="608"/>
      <c r="M116" s="608"/>
      <c r="N116" s="608"/>
      <c r="O116" s="608"/>
      <c r="P116" s="608"/>
      <c r="Q116" s="709"/>
      <c r="R116" s="609"/>
      <c r="S116" s="610"/>
      <c r="T116" s="133"/>
      <c r="U116" s="134"/>
      <c r="V116" s="135"/>
      <c r="W116" s="137"/>
      <c r="X116" s="137"/>
      <c r="Y116" s="138"/>
      <c r="Z116" s="139">
        <f t="shared" ref="Z116:Z137" si="23">T116*W116</f>
        <v>0</v>
      </c>
      <c r="AA116" s="140"/>
      <c r="AB116" s="141"/>
      <c r="AC116" s="757"/>
      <c r="AD116" s="753"/>
      <c r="AE116" s="751">
        <f t="shared" si="21"/>
        <v>0</v>
      </c>
      <c r="AF116" s="751"/>
      <c r="AG116" s="758"/>
      <c r="AH116" s="135"/>
      <c r="AI116" s="753"/>
      <c r="AJ116" s="751">
        <f t="shared" si="22"/>
        <v>0</v>
      </c>
      <c r="AK116" s="751"/>
      <c r="AL116" s="136"/>
      <c r="AM116" s="752">
        <f t="shared" ref="AM116:AM137" si="24">AC116-AH116</f>
        <v>0</v>
      </c>
      <c r="AN116" s="753"/>
      <c r="AO116" s="751">
        <f t="shared" ref="AO116:AO130" si="25">AE116-AJ116</f>
        <v>0</v>
      </c>
      <c r="AP116" s="751"/>
      <c r="AQ116" s="754"/>
      <c r="AR116" s="2"/>
    </row>
    <row r="117" spans="1:44" ht="26.1" customHeight="1">
      <c r="A117" s="755"/>
      <c r="B117" s="756"/>
      <c r="C117" s="756"/>
      <c r="D117" s="756"/>
      <c r="E117" s="756"/>
      <c r="F117" s="128"/>
      <c r="G117" s="129"/>
      <c r="H117" s="607"/>
      <c r="I117" s="608"/>
      <c r="J117" s="608"/>
      <c r="K117" s="608"/>
      <c r="L117" s="608"/>
      <c r="M117" s="608"/>
      <c r="N117" s="608"/>
      <c r="O117" s="608"/>
      <c r="P117" s="608"/>
      <c r="Q117" s="709"/>
      <c r="R117" s="609"/>
      <c r="S117" s="610"/>
      <c r="T117" s="133"/>
      <c r="U117" s="134"/>
      <c r="V117" s="135"/>
      <c r="W117" s="137"/>
      <c r="X117" s="137"/>
      <c r="Y117" s="138"/>
      <c r="Z117" s="139">
        <f t="shared" si="23"/>
        <v>0</v>
      </c>
      <c r="AA117" s="140"/>
      <c r="AB117" s="141"/>
      <c r="AC117" s="757"/>
      <c r="AD117" s="753"/>
      <c r="AE117" s="751">
        <f t="shared" si="21"/>
        <v>0</v>
      </c>
      <c r="AF117" s="751"/>
      <c r="AG117" s="758"/>
      <c r="AH117" s="135"/>
      <c r="AI117" s="753"/>
      <c r="AJ117" s="751">
        <f t="shared" si="22"/>
        <v>0</v>
      </c>
      <c r="AK117" s="751"/>
      <c r="AL117" s="136"/>
      <c r="AM117" s="752">
        <f t="shared" si="24"/>
        <v>0</v>
      </c>
      <c r="AN117" s="753"/>
      <c r="AO117" s="751">
        <f t="shared" si="25"/>
        <v>0</v>
      </c>
      <c r="AP117" s="751"/>
      <c r="AQ117" s="754"/>
      <c r="AR117" s="3"/>
    </row>
    <row r="118" spans="1:44" ht="26.1" customHeight="1">
      <c r="A118" s="755"/>
      <c r="B118" s="756"/>
      <c r="C118" s="756"/>
      <c r="D118" s="756"/>
      <c r="E118" s="756"/>
      <c r="F118" s="128"/>
      <c r="G118" s="129"/>
      <c r="H118" s="607"/>
      <c r="I118" s="608"/>
      <c r="J118" s="608"/>
      <c r="K118" s="608"/>
      <c r="L118" s="608"/>
      <c r="M118" s="608"/>
      <c r="N118" s="608"/>
      <c r="O118" s="608"/>
      <c r="P118" s="608"/>
      <c r="Q118" s="709"/>
      <c r="R118" s="609"/>
      <c r="S118" s="610"/>
      <c r="T118" s="133"/>
      <c r="U118" s="134"/>
      <c r="V118" s="135"/>
      <c r="W118" s="137"/>
      <c r="X118" s="137"/>
      <c r="Y118" s="138"/>
      <c r="Z118" s="139">
        <f t="shared" si="23"/>
        <v>0</v>
      </c>
      <c r="AA118" s="140"/>
      <c r="AB118" s="141"/>
      <c r="AC118" s="757"/>
      <c r="AD118" s="753"/>
      <c r="AE118" s="751">
        <f t="shared" si="21"/>
        <v>0</v>
      </c>
      <c r="AF118" s="751"/>
      <c r="AG118" s="758"/>
      <c r="AH118" s="135"/>
      <c r="AI118" s="753"/>
      <c r="AJ118" s="751">
        <f t="shared" si="22"/>
        <v>0</v>
      </c>
      <c r="AK118" s="751"/>
      <c r="AL118" s="136"/>
      <c r="AM118" s="752">
        <f t="shared" si="24"/>
        <v>0</v>
      </c>
      <c r="AN118" s="753"/>
      <c r="AO118" s="751">
        <f t="shared" si="25"/>
        <v>0</v>
      </c>
      <c r="AP118" s="751"/>
      <c r="AQ118" s="754"/>
      <c r="AR118" s="3"/>
    </row>
    <row r="119" spans="1:44" ht="26.1" customHeight="1">
      <c r="A119" s="755"/>
      <c r="B119" s="756"/>
      <c r="C119" s="756"/>
      <c r="D119" s="756"/>
      <c r="E119" s="756"/>
      <c r="F119" s="128"/>
      <c r="G119" s="129"/>
      <c r="H119" s="607"/>
      <c r="I119" s="608"/>
      <c r="J119" s="608"/>
      <c r="K119" s="608"/>
      <c r="L119" s="608"/>
      <c r="M119" s="608"/>
      <c r="N119" s="608"/>
      <c r="O119" s="608"/>
      <c r="P119" s="608"/>
      <c r="Q119" s="709"/>
      <c r="R119" s="609"/>
      <c r="S119" s="610"/>
      <c r="T119" s="133"/>
      <c r="U119" s="134"/>
      <c r="V119" s="135"/>
      <c r="W119" s="137"/>
      <c r="X119" s="137"/>
      <c r="Y119" s="138"/>
      <c r="Z119" s="139">
        <f t="shared" si="23"/>
        <v>0</v>
      </c>
      <c r="AA119" s="140"/>
      <c r="AB119" s="141"/>
      <c r="AC119" s="757"/>
      <c r="AD119" s="753"/>
      <c r="AE119" s="751">
        <f t="shared" si="21"/>
        <v>0</v>
      </c>
      <c r="AF119" s="751"/>
      <c r="AG119" s="758"/>
      <c r="AH119" s="135"/>
      <c r="AI119" s="753"/>
      <c r="AJ119" s="751">
        <f t="shared" si="22"/>
        <v>0</v>
      </c>
      <c r="AK119" s="751"/>
      <c r="AL119" s="136"/>
      <c r="AM119" s="752">
        <f t="shared" si="24"/>
        <v>0</v>
      </c>
      <c r="AN119" s="753"/>
      <c r="AO119" s="751">
        <f t="shared" si="25"/>
        <v>0</v>
      </c>
      <c r="AP119" s="751"/>
      <c r="AQ119" s="754"/>
      <c r="AR119" s="12"/>
    </row>
    <row r="120" spans="1:44" ht="26.1" customHeight="1">
      <c r="A120" s="755"/>
      <c r="B120" s="756"/>
      <c r="C120" s="756"/>
      <c r="D120" s="756"/>
      <c r="E120" s="756"/>
      <c r="F120" s="128"/>
      <c r="G120" s="129"/>
      <c r="H120" s="607"/>
      <c r="I120" s="608"/>
      <c r="J120" s="608"/>
      <c r="K120" s="608"/>
      <c r="L120" s="608"/>
      <c r="M120" s="608"/>
      <c r="N120" s="608"/>
      <c r="O120" s="608"/>
      <c r="P120" s="608"/>
      <c r="Q120" s="709"/>
      <c r="R120" s="609"/>
      <c r="S120" s="610"/>
      <c r="T120" s="133"/>
      <c r="U120" s="134"/>
      <c r="V120" s="135"/>
      <c r="W120" s="137"/>
      <c r="X120" s="137"/>
      <c r="Y120" s="138"/>
      <c r="Z120" s="139">
        <f t="shared" si="23"/>
        <v>0</v>
      </c>
      <c r="AA120" s="140"/>
      <c r="AB120" s="141"/>
      <c r="AC120" s="757"/>
      <c r="AD120" s="753"/>
      <c r="AE120" s="751">
        <f t="shared" si="21"/>
        <v>0</v>
      </c>
      <c r="AF120" s="751"/>
      <c r="AG120" s="758"/>
      <c r="AH120" s="135"/>
      <c r="AI120" s="753"/>
      <c r="AJ120" s="751">
        <f t="shared" si="22"/>
        <v>0</v>
      </c>
      <c r="AK120" s="751"/>
      <c r="AL120" s="136"/>
      <c r="AM120" s="752">
        <f t="shared" si="24"/>
        <v>0</v>
      </c>
      <c r="AN120" s="753"/>
      <c r="AO120" s="751">
        <f t="shared" si="25"/>
        <v>0</v>
      </c>
      <c r="AP120" s="751"/>
      <c r="AQ120" s="754"/>
      <c r="AR120" s="12"/>
    </row>
    <row r="121" spans="1:44" ht="26.1" customHeight="1">
      <c r="A121" s="755"/>
      <c r="B121" s="756"/>
      <c r="C121" s="756"/>
      <c r="D121" s="756"/>
      <c r="E121" s="756"/>
      <c r="F121" s="128"/>
      <c r="G121" s="129"/>
      <c r="H121" s="607"/>
      <c r="I121" s="608"/>
      <c r="J121" s="608"/>
      <c r="K121" s="608"/>
      <c r="L121" s="608"/>
      <c r="M121" s="608"/>
      <c r="N121" s="608"/>
      <c r="O121" s="608"/>
      <c r="P121" s="608"/>
      <c r="Q121" s="709"/>
      <c r="R121" s="609"/>
      <c r="S121" s="610"/>
      <c r="T121" s="133"/>
      <c r="U121" s="134"/>
      <c r="V121" s="135"/>
      <c r="W121" s="137"/>
      <c r="X121" s="137"/>
      <c r="Y121" s="138"/>
      <c r="Z121" s="139">
        <f t="shared" si="23"/>
        <v>0</v>
      </c>
      <c r="AA121" s="140"/>
      <c r="AB121" s="141"/>
      <c r="AC121" s="757"/>
      <c r="AD121" s="753"/>
      <c r="AE121" s="751">
        <f t="shared" si="21"/>
        <v>0</v>
      </c>
      <c r="AF121" s="751"/>
      <c r="AG121" s="758"/>
      <c r="AH121" s="135"/>
      <c r="AI121" s="753"/>
      <c r="AJ121" s="751">
        <f t="shared" si="22"/>
        <v>0</v>
      </c>
      <c r="AK121" s="751"/>
      <c r="AL121" s="136"/>
      <c r="AM121" s="752">
        <f t="shared" si="24"/>
        <v>0</v>
      </c>
      <c r="AN121" s="753"/>
      <c r="AO121" s="751">
        <f t="shared" si="25"/>
        <v>0</v>
      </c>
      <c r="AP121" s="751"/>
      <c r="AQ121" s="754"/>
      <c r="AR121" s="12"/>
    </row>
    <row r="122" spans="1:44" ht="26.1" customHeight="1">
      <c r="A122" s="755"/>
      <c r="B122" s="756"/>
      <c r="C122" s="756"/>
      <c r="D122" s="756"/>
      <c r="E122" s="756"/>
      <c r="F122" s="128"/>
      <c r="G122" s="129"/>
      <c r="H122" s="607"/>
      <c r="I122" s="608"/>
      <c r="J122" s="608"/>
      <c r="K122" s="608"/>
      <c r="L122" s="608"/>
      <c r="M122" s="608"/>
      <c r="N122" s="608"/>
      <c r="O122" s="608"/>
      <c r="P122" s="608"/>
      <c r="Q122" s="709"/>
      <c r="R122" s="609"/>
      <c r="S122" s="610"/>
      <c r="T122" s="133"/>
      <c r="U122" s="134"/>
      <c r="V122" s="135"/>
      <c r="W122" s="137"/>
      <c r="X122" s="137"/>
      <c r="Y122" s="138"/>
      <c r="Z122" s="139">
        <f t="shared" si="23"/>
        <v>0</v>
      </c>
      <c r="AA122" s="140"/>
      <c r="AB122" s="141"/>
      <c r="AC122" s="757"/>
      <c r="AD122" s="753"/>
      <c r="AE122" s="751">
        <f t="shared" si="21"/>
        <v>0</v>
      </c>
      <c r="AF122" s="751"/>
      <c r="AG122" s="758"/>
      <c r="AH122" s="135"/>
      <c r="AI122" s="753"/>
      <c r="AJ122" s="751">
        <f t="shared" si="22"/>
        <v>0</v>
      </c>
      <c r="AK122" s="751"/>
      <c r="AL122" s="136"/>
      <c r="AM122" s="752">
        <f t="shared" si="24"/>
        <v>0</v>
      </c>
      <c r="AN122" s="753"/>
      <c r="AO122" s="751">
        <f t="shared" si="25"/>
        <v>0</v>
      </c>
      <c r="AP122" s="751"/>
      <c r="AQ122" s="754"/>
      <c r="AR122" s="12"/>
    </row>
    <row r="123" spans="1:44" ht="26.1" customHeight="1">
      <c r="A123" s="755"/>
      <c r="B123" s="756"/>
      <c r="C123" s="756"/>
      <c r="D123" s="756"/>
      <c r="E123" s="756"/>
      <c r="F123" s="128"/>
      <c r="G123" s="129"/>
      <c r="H123" s="607"/>
      <c r="I123" s="608"/>
      <c r="J123" s="608"/>
      <c r="K123" s="608"/>
      <c r="L123" s="608"/>
      <c r="M123" s="608"/>
      <c r="N123" s="608"/>
      <c r="O123" s="608"/>
      <c r="P123" s="608"/>
      <c r="Q123" s="709"/>
      <c r="R123" s="609"/>
      <c r="S123" s="610"/>
      <c r="T123" s="133"/>
      <c r="U123" s="134"/>
      <c r="V123" s="135"/>
      <c r="W123" s="137"/>
      <c r="X123" s="137"/>
      <c r="Y123" s="138"/>
      <c r="Z123" s="139">
        <f t="shared" si="23"/>
        <v>0</v>
      </c>
      <c r="AA123" s="140"/>
      <c r="AB123" s="141"/>
      <c r="AC123" s="757"/>
      <c r="AD123" s="753"/>
      <c r="AE123" s="751">
        <f t="shared" si="21"/>
        <v>0</v>
      </c>
      <c r="AF123" s="751"/>
      <c r="AG123" s="758"/>
      <c r="AH123" s="135"/>
      <c r="AI123" s="753"/>
      <c r="AJ123" s="751">
        <f t="shared" si="22"/>
        <v>0</v>
      </c>
      <c r="AK123" s="751"/>
      <c r="AL123" s="136"/>
      <c r="AM123" s="752">
        <f t="shared" si="24"/>
        <v>0</v>
      </c>
      <c r="AN123" s="753"/>
      <c r="AO123" s="751">
        <f t="shared" si="25"/>
        <v>0</v>
      </c>
      <c r="AP123" s="751"/>
      <c r="AQ123" s="754"/>
      <c r="AR123" s="12"/>
    </row>
    <row r="124" spans="1:44" ht="26.1" customHeight="1">
      <c r="A124" s="755"/>
      <c r="B124" s="756"/>
      <c r="C124" s="756"/>
      <c r="D124" s="756"/>
      <c r="E124" s="756"/>
      <c r="F124" s="128"/>
      <c r="G124" s="129"/>
      <c r="H124" s="607"/>
      <c r="I124" s="608"/>
      <c r="J124" s="608"/>
      <c r="K124" s="608"/>
      <c r="L124" s="608"/>
      <c r="M124" s="608"/>
      <c r="N124" s="608"/>
      <c r="O124" s="608"/>
      <c r="P124" s="608"/>
      <c r="Q124" s="709"/>
      <c r="R124" s="609"/>
      <c r="S124" s="610"/>
      <c r="T124" s="133"/>
      <c r="U124" s="134"/>
      <c r="V124" s="135"/>
      <c r="W124" s="137"/>
      <c r="X124" s="137"/>
      <c r="Y124" s="138"/>
      <c r="Z124" s="139">
        <f t="shared" si="23"/>
        <v>0</v>
      </c>
      <c r="AA124" s="140"/>
      <c r="AB124" s="141"/>
      <c r="AC124" s="757"/>
      <c r="AD124" s="753"/>
      <c r="AE124" s="751">
        <f t="shared" si="21"/>
        <v>0</v>
      </c>
      <c r="AF124" s="751"/>
      <c r="AG124" s="758"/>
      <c r="AH124" s="135"/>
      <c r="AI124" s="753"/>
      <c r="AJ124" s="751">
        <f t="shared" si="22"/>
        <v>0</v>
      </c>
      <c r="AK124" s="751"/>
      <c r="AL124" s="136"/>
      <c r="AM124" s="752">
        <f t="shared" si="24"/>
        <v>0</v>
      </c>
      <c r="AN124" s="753"/>
      <c r="AO124" s="751">
        <f t="shared" si="25"/>
        <v>0</v>
      </c>
      <c r="AP124" s="751"/>
      <c r="AQ124" s="754"/>
      <c r="AR124" s="12"/>
    </row>
    <row r="125" spans="1:44" ht="26.1" customHeight="1">
      <c r="A125" s="755"/>
      <c r="B125" s="756"/>
      <c r="C125" s="756"/>
      <c r="D125" s="756"/>
      <c r="E125" s="756"/>
      <c r="F125" s="128"/>
      <c r="G125" s="129"/>
      <c r="H125" s="607"/>
      <c r="I125" s="608"/>
      <c r="J125" s="608"/>
      <c r="K125" s="608"/>
      <c r="L125" s="608"/>
      <c r="M125" s="608"/>
      <c r="N125" s="608"/>
      <c r="O125" s="608"/>
      <c r="P125" s="608"/>
      <c r="Q125" s="709"/>
      <c r="R125" s="609"/>
      <c r="S125" s="610"/>
      <c r="T125" s="133"/>
      <c r="U125" s="134"/>
      <c r="V125" s="135"/>
      <c r="W125" s="137"/>
      <c r="X125" s="137"/>
      <c r="Y125" s="138"/>
      <c r="Z125" s="139">
        <f t="shared" si="23"/>
        <v>0</v>
      </c>
      <c r="AA125" s="140"/>
      <c r="AB125" s="141"/>
      <c r="AC125" s="757"/>
      <c r="AD125" s="753"/>
      <c r="AE125" s="751">
        <f t="shared" si="21"/>
        <v>0</v>
      </c>
      <c r="AF125" s="751"/>
      <c r="AG125" s="758"/>
      <c r="AH125" s="135"/>
      <c r="AI125" s="753"/>
      <c r="AJ125" s="751">
        <f t="shared" si="22"/>
        <v>0</v>
      </c>
      <c r="AK125" s="751"/>
      <c r="AL125" s="136"/>
      <c r="AM125" s="752">
        <f t="shared" si="24"/>
        <v>0</v>
      </c>
      <c r="AN125" s="753"/>
      <c r="AO125" s="751">
        <f t="shared" si="25"/>
        <v>0</v>
      </c>
      <c r="AP125" s="751"/>
      <c r="AQ125" s="754"/>
      <c r="AR125" s="12"/>
    </row>
    <row r="126" spans="1:44" ht="26.1" customHeight="1">
      <c r="A126" s="755"/>
      <c r="B126" s="756"/>
      <c r="C126" s="756"/>
      <c r="D126" s="756"/>
      <c r="E126" s="756"/>
      <c r="F126" s="128"/>
      <c r="G126" s="129"/>
      <c r="H126" s="607"/>
      <c r="I126" s="608"/>
      <c r="J126" s="608"/>
      <c r="K126" s="608"/>
      <c r="L126" s="608"/>
      <c r="M126" s="608"/>
      <c r="N126" s="608"/>
      <c r="O126" s="608"/>
      <c r="P126" s="608"/>
      <c r="Q126" s="709"/>
      <c r="R126" s="609"/>
      <c r="S126" s="610"/>
      <c r="T126" s="133"/>
      <c r="U126" s="134"/>
      <c r="V126" s="135"/>
      <c r="W126" s="137"/>
      <c r="X126" s="137"/>
      <c r="Y126" s="138"/>
      <c r="Z126" s="139">
        <f t="shared" si="23"/>
        <v>0</v>
      </c>
      <c r="AA126" s="140"/>
      <c r="AB126" s="141"/>
      <c r="AC126" s="757"/>
      <c r="AD126" s="753"/>
      <c r="AE126" s="751">
        <f t="shared" si="21"/>
        <v>0</v>
      </c>
      <c r="AF126" s="751"/>
      <c r="AG126" s="758"/>
      <c r="AH126" s="135"/>
      <c r="AI126" s="753"/>
      <c r="AJ126" s="751">
        <f t="shared" si="22"/>
        <v>0</v>
      </c>
      <c r="AK126" s="751"/>
      <c r="AL126" s="136"/>
      <c r="AM126" s="752">
        <f t="shared" si="24"/>
        <v>0</v>
      </c>
      <c r="AN126" s="753"/>
      <c r="AO126" s="751">
        <f t="shared" si="25"/>
        <v>0</v>
      </c>
      <c r="AP126" s="751"/>
      <c r="AQ126" s="754"/>
      <c r="AR126" s="12"/>
    </row>
    <row r="127" spans="1:44" ht="26.1" customHeight="1">
      <c r="A127" s="755"/>
      <c r="B127" s="756"/>
      <c r="C127" s="756"/>
      <c r="D127" s="756"/>
      <c r="E127" s="756"/>
      <c r="F127" s="128"/>
      <c r="G127" s="129"/>
      <c r="H127" s="607"/>
      <c r="I127" s="608"/>
      <c r="J127" s="608"/>
      <c r="K127" s="608"/>
      <c r="L127" s="608"/>
      <c r="M127" s="608"/>
      <c r="N127" s="608"/>
      <c r="O127" s="608"/>
      <c r="P127" s="608"/>
      <c r="Q127" s="709"/>
      <c r="R127" s="609"/>
      <c r="S127" s="610"/>
      <c r="T127" s="133"/>
      <c r="U127" s="134"/>
      <c r="V127" s="135"/>
      <c r="W127" s="137"/>
      <c r="X127" s="137"/>
      <c r="Y127" s="138"/>
      <c r="Z127" s="139">
        <f t="shared" si="23"/>
        <v>0</v>
      </c>
      <c r="AA127" s="140"/>
      <c r="AB127" s="141"/>
      <c r="AC127" s="757"/>
      <c r="AD127" s="753"/>
      <c r="AE127" s="751">
        <f t="shared" si="21"/>
        <v>0</v>
      </c>
      <c r="AF127" s="751"/>
      <c r="AG127" s="758"/>
      <c r="AH127" s="135"/>
      <c r="AI127" s="753"/>
      <c r="AJ127" s="751">
        <f t="shared" si="22"/>
        <v>0</v>
      </c>
      <c r="AK127" s="751"/>
      <c r="AL127" s="136"/>
      <c r="AM127" s="752">
        <f t="shared" si="24"/>
        <v>0</v>
      </c>
      <c r="AN127" s="753"/>
      <c r="AO127" s="751">
        <f t="shared" si="25"/>
        <v>0</v>
      </c>
      <c r="AP127" s="751"/>
      <c r="AQ127" s="754"/>
      <c r="AR127" s="12"/>
    </row>
    <row r="128" spans="1:44" ht="26.1" customHeight="1">
      <c r="A128" s="755"/>
      <c r="B128" s="756"/>
      <c r="C128" s="756"/>
      <c r="D128" s="756"/>
      <c r="E128" s="756"/>
      <c r="F128" s="128"/>
      <c r="G128" s="129"/>
      <c r="H128" s="607"/>
      <c r="I128" s="608"/>
      <c r="J128" s="608"/>
      <c r="K128" s="608"/>
      <c r="L128" s="608"/>
      <c r="M128" s="608"/>
      <c r="N128" s="608"/>
      <c r="O128" s="608"/>
      <c r="P128" s="608"/>
      <c r="Q128" s="709"/>
      <c r="R128" s="609"/>
      <c r="S128" s="610"/>
      <c r="T128" s="133"/>
      <c r="U128" s="134"/>
      <c r="V128" s="135"/>
      <c r="W128" s="137"/>
      <c r="X128" s="137"/>
      <c r="Y128" s="138"/>
      <c r="Z128" s="139">
        <f t="shared" si="23"/>
        <v>0</v>
      </c>
      <c r="AA128" s="140"/>
      <c r="AB128" s="141"/>
      <c r="AC128" s="757"/>
      <c r="AD128" s="753"/>
      <c r="AE128" s="751">
        <f t="shared" si="21"/>
        <v>0</v>
      </c>
      <c r="AF128" s="751"/>
      <c r="AG128" s="758"/>
      <c r="AH128" s="135"/>
      <c r="AI128" s="753"/>
      <c r="AJ128" s="751">
        <f t="shared" si="22"/>
        <v>0</v>
      </c>
      <c r="AK128" s="751"/>
      <c r="AL128" s="136"/>
      <c r="AM128" s="752">
        <f t="shared" si="24"/>
        <v>0</v>
      </c>
      <c r="AN128" s="753"/>
      <c r="AO128" s="751">
        <f t="shared" si="25"/>
        <v>0</v>
      </c>
      <c r="AP128" s="751"/>
      <c r="AQ128" s="754"/>
      <c r="AR128" s="12"/>
    </row>
    <row r="129" spans="1:44" ht="26.1" customHeight="1">
      <c r="A129" s="755"/>
      <c r="B129" s="756"/>
      <c r="C129" s="756"/>
      <c r="D129" s="756"/>
      <c r="E129" s="756"/>
      <c r="F129" s="128"/>
      <c r="G129" s="129"/>
      <c r="H129" s="607"/>
      <c r="I129" s="608"/>
      <c r="J129" s="608"/>
      <c r="K129" s="608"/>
      <c r="L129" s="608"/>
      <c r="M129" s="608"/>
      <c r="N129" s="608"/>
      <c r="O129" s="608"/>
      <c r="P129" s="608"/>
      <c r="Q129" s="709"/>
      <c r="R129" s="609"/>
      <c r="S129" s="610"/>
      <c r="T129" s="133"/>
      <c r="U129" s="134"/>
      <c r="V129" s="135"/>
      <c r="W129" s="137"/>
      <c r="X129" s="137"/>
      <c r="Y129" s="138"/>
      <c r="Z129" s="139">
        <f t="shared" si="23"/>
        <v>0</v>
      </c>
      <c r="AA129" s="140"/>
      <c r="AB129" s="141"/>
      <c r="AC129" s="757"/>
      <c r="AD129" s="753"/>
      <c r="AE129" s="751">
        <f t="shared" si="21"/>
        <v>0</v>
      </c>
      <c r="AF129" s="751"/>
      <c r="AG129" s="758"/>
      <c r="AH129" s="135"/>
      <c r="AI129" s="753"/>
      <c r="AJ129" s="751">
        <f t="shared" si="22"/>
        <v>0</v>
      </c>
      <c r="AK129" s="751"/>
      <c r="AL129" s="136"/>
      <c r="AM129" s="752">
        <f t="shared" si="24"/>
        <v>0</v>
      </c>
      <c r="AN129" s="753"/>
      <c r="AO129" s="751">
        <f t="shared" si="25"/>
        <v>0</v>
      </c>
      <c r="AP129" s="751"/>
      <c r="AQ129" s="754"/>
      <c r="AR129" s="12"/>
    </row>
    <row r="130" spans="1:44" ht="26.1" customHeight="1">
      <c r="A130" s="755"/>
      <c r="B130" s="756"/>
      <c r="C130" s="756"/>
      <c r="D130" s="756"/>
      <c r="E130" s="756"/>
      <c r="F130" s="128"/>
      <c r="G130" s="129"/>
      <c r="H130" s="607"/>
      <c r="I130" s="608"/>
      <c r="J130" s="608"/>
      <c r="K130" s="608"/>
      <c r="L130" s="608"/>
      <c r="M130" s="608"/>
      <c r="N130" s="608"/>
      <c r="O130" s="608"/>
      <c r="P130" s="608"/>
      <c r="Q130" s="709"/>
      <c r="R130" s="609"/>
      <c r="S130" s="610"/>
      <c r="T130" s="133"/>
      <c r="U130" s="134"/>
      <c r="V130" s="135"/>
      <c r="W130" s="137"/>
      <c r="X130" s="137"/>
      <c r="Y130" s="138"/>
      <c r="Z130" s="139">
        <f t="shared" si="23"/>
        <v>0</v>
      </c>
      <c r="AA130" s="140"/>
      <c r="AB130" s="141"/>
      <c r="AC130" s="757"/>
      <c r="AD130" s="753"/>
      <c r="AE130" s="751">
        <f t="shared" si="21"/>
        <v>0</v>
      </c>
      <c r="AF130" s="751"/>
      <c r="AG130" s="758"/>
      <c r="AH130" s="135"/>
      <c r="AI130" s="753"/>
      <c r="AJ130" s="751">
        <f t="shared" si="22"/>
        <v>0</v>
      </c>
      <c r="AK130" s="751"/>
      <c r="AL130" s="136"/>
      <c r="AM130" s="752">
        <f t="shared" si="24"/>
        <v>0</v>
      </c>
      <c r="AN130" s="753"/>
      <c r="AO130" s="751">
        <f t="shared" si="25"/>
        <v>0</v>
      </c>
      <c r="AP130" s="751"/>
      <c r="AQ130" s="754"/>
      <c r="AR130" s="12"/>
    </row>
    <row r="131" spans="1:44" ht="26.1" customHeight="1">
      <c r="A131" s="755"/>
      <c r="B131" s="756"/>
      <c r="C131" s="756"/>
      <c r="D131" s="756"/>
      <c r="E131" s="756"/>
      <c r="F131" s="128"/>
      <c r="G131" s="129"/>
      <c r="H131" s="607"/>
      <c r="I131" s="608"/>
      <c r="J131" s="608"/>
      <c r="K131" s="608"/>
      <c r="L131" s="608"/>
      <c r="M131" s="608"/>
      <c r="N131" s="608"/>
      <c r="O131" s="608"/>
      <c r="P131" s="608"/>
      <c r="Q131" s="709"/>
      <c r="R131" s="609"/>
      <c r="S131" s="610"/>
      <c r="T131" s="133"/>
      <c r="U131" s="134"/>
      <c r="V131" s="135"/>
      <c r="W131" s="137"/>
      <c r="X131" s="137"/>
      <c r="Y131" s="138"/>
      <c r="Z131" s="139">
        <f t="shared" si="23"/>
        <v>0</v>
      </c>
      <c r="AA131" s="140"/>
      <c r="AB131" s="141"/>
      <c r="AC131" s="757"/>
      <c r="AD131" s="753"/>
      <c r="AE131" s="751">
        <f t="shared" si="21"/>
        <v>0</v>
      </c>
      <c r="AF131" s="751"/>
      <c r="AG131" s="758"/>
      <c r="AH131" s="135"/>
      <c r="AI131" s="753"/>
      <c r="AJ131" s="751">
        <f t="shared" si="22"/>
        <v>0</v>
      </c>
      <c r="AK131" s="751"/>
      <c r="AL131" s="136"/>
      <c r="AM131" s="752">
        <f t="shared" si="24"/>
        <v>0</v>
      </c>
      <c r="AN131" s="753"/>
      <c r="AO131" s="751">
        <f>AE131-AJ131</f>
        <v>0</v>
      </c>
      <c r="AP131" s="751"/>
      <c r="AQ131" s="754"/>
      <c r="AR131" s="12"/>
    </row>
    <row r="132" spans="1:44" ht="26.1" customHeight="1">
      <c r="A132" s="755"/>
      <c r="B132" s="756"/>
      <c r="C132" s="756"/>
      <c r="D132" s="756"/>
      <c r="E132" s="756"/>
      <c r="F132" s="128"/>
      <c r="G132" s="129"/>
      <c r="H132" s="607"/>
      <c r="I132" s="608"/>
      <c r="J132" s="608"/>
      <c r="K132" s="608"/>
      <c r="L132" s="608"/>
      <c r="M132" s="608"/>
      <c r="N132" s="608"/>
      <c r="O132" s="608"/>
      <c r="P132" s="608"/>
      <c r="Q132" s="709"/>
      <c r="R132" s="609"/>
      <c r="S132" s="610"/>
      <c r="T132" s="133"/>
      <c r="U132" s="134"/>
      <c r="V132" s="135"/>
      <c r="W132" s="137"/>
      <c r="X132" s="137"/>
      <c r="Y132" s="138"/>
      <c r="Z132" s="139">
        <f t="shared" si="23"/>
        <v>0</v>
      </c>
      <c r="AA132" s="140"/>
      <c r="AB132" s="141"/>
      <c r="AC132" s="757"/>
      <c r="AD132" s="753"/>
      <c r="AE132" s="751">
        <f t="shared" si="21"/>
        <v>0</v>
      </c>
      <c r="AF132" s="751"/>
      <c r="AG132" s="758"/>
      <c r="AH132" s="135"/>
      <c r="AI132" s="753"/>
      <c r="AJ132" s="751">
        <f t="shared" si="22"/>
        <v>0</v>
      </c>
      <c r="AK132" s="751"/>
      <c r="AL132" s="136"/>
      <c r="AM132" s="752">
        <f t="shared" si="24"/>
        <v>0</v>
      </c>
      <c r="AN132" s="753"/>
      <c r="AO132" s="751">
        <f t="shared" ref="AO132:AO137" si="26">AE132-AJ132</f>
        <v>0</v>
      </c>
      <c r="AP132" s="751"/>
      <c r="AQ132" s="754"/>
      <c r="AR132" s="3"/>
    </row>
    <row r="133" spans="1:44" ht="26.1" customHeight="1">
      <c r="A133" s="755"/>
      <c r="B133" s="756"/>
      <c r="C133" s="756"/>
      <c r="D133" s="756"/>
      <c r="E133" s="756"/>
      <c r="F133" s="128"/>
      <c r="G133" s="129"/>
      <c r="H133" s="607"/>
      <c r="I133" s="608"/>
      <c r="J133" s="608"/>
      <c r="K133" s="608"/>
      <c r="L133" s="608"/>
      <c r="M133" s="608"/>
      <c r="N133" s="608"/>
      <c r="O133" s="608"/>
      <c r="P133" s="608"/>
      <c r="Q133" s="709"/>
      <c r="R133" s="609"/>
      <c r="S133" s="610"/>
      <c r="T133" s="133"/>
      <c r="U133" s="134"/>
      <c r="V133" s="135"/>
      <c r="W133" s="137"/>
      <c r="X133" s="137"/>
      <c r="Y133" s="138"/>
      <c r="Z133" s="139">
        <f t="shared" si="23"/>
        <v>0</v>
      </c>
      <c r="AA133" s="140"/>
      <c r="AB133" s="141"/>
      <c r="AC133" s="757"/>
      <c r="AD133" s="753"/>
      <c r="AE133" s="751">
        <f t="shared" si="21"/>
        <v>0</v>
      </c>
      <c r="AF133" s="751"/>
      <c r="AG133" s="758"/>
      <c r="AH133" s="135"/>
      <c r="AI133" s="753"/>
      <c r="AJ133" s="751">
        <f t="shared" si="22"/>
        <v>0</v>
      </c>
      <c r="AK133" s="751"/>
      <c r="AL133" s="136"/>
      <c r="AM133" s="752">
        <f t="shared" si="24"/>
        <v>0</v>
      </c>
      <c r="AN133" s="753"/>
      <c r="AO133" s="751">
        <f t="shared" si="26"/>
        <v>0</v>
      </c>
      <c r="AP133" s="751"/>
      <c r="AQ133" s="754"/>
      <c r="AR133" s="12"/>
    </row>
    <row r="134" spans="1:44" ht="26.1" customHeight="1">
      <c r="A134" s="755"/>
      <c r="B134" s="756"/>
      <c r="C134" s="756"/>
      <c r="D134" s="756"/>
      <c r="E134" s="756"/>
      <c r="F134" s="128"/>
      <c r="G134" s="129"/>
      <c r="H134" s="607"/>
      <c r="I134" s="608"/>
      <c r="J134" s="608"/>
      <c r="K134" s="608"/>
      <c r="L134" s="608"/>
      <c r="M134" s="608"/>
      <c r="N134" s="608"/>
      <c r="O134" s="608"/>
      <c r="P134" s="608"/>
      <c r="Q134" s="709"/>
      <c r="R134" s="609"/>
      <c r="S134" s="610"/>
      <c r="T134" s="133"/>
      <c r="U134" s="134"/>
      <c r="V134" s="135"/>
      <c r="W134" s="137"/>
      <c r="X134" s="137"/>
      <c r="Y134" s="138"/>
      <c r="Z134" s="139">
        <f t="shared" si="23"/>
        <v>0</v>
      </c>
      <c r="AA134" s="140"/>
      <c r="AB134" s="141"/>
      <c r="AC134" s="757"/>
      <c r="AD134" s="753"/>
      <c r="AE134" s="751">
        <f t="shared" si="21"/>
        <v>0</v>
      </c>
      <c r="AF134" s="751"/>
      <c r="AG134" s="758"/>
      <c r="AH134" s="135"/>
      <c r="AI134" s="753"/>
      <c r="AJ134" s="751">
        <f t="shared" si="22"/>
        <v>0</v>
      </c>
      <c r="AK134" s="751"/>
      <c r="AL134" s="136"/>
      <c r="AM134" s="752">
        <f t="shared" si="24"/>
        <v>0</v>
      </c>
      <c r="AN134" s="753"/>
      <c r="AO134" s="751">
        <f t="shared" si="26"/>
        <v>0</v>
      </c>
      <c r="AP134" s="751"/>
      <c r="AQ134" s="754"/>
      <c r="AR134" s="12"/>
    </row>
    <row r="135" spans="1:44" ht="26.1" customHeight="1">
      <c r="A135" s="755"/>
      <c r="B135" s="756"/>
      <c r="C135" s="756"/>
      <c r="D135" s="756"/>
      <c r="E135" s="756"/>
      <c r="F135" s="128"/>
      <c r="G135" s="129"/>
      <c r="H135" s="607"/>
      <c r="I135" s="608"/>
      <c r="J135" s="608"/>
      <c r="K135" s="608"/>
      <c r="L135" s="608"/>
      <c r="M135" s="608"/>
      <c r="N135" s="608"/>
      <c r="O135" s="608"/>
      <c r="P135" s="608"/>
      <c r="Q135" s="709"/>
      <c r="R135" s="609"/>
      <c r="S135" s="610"/>
      <c r="T135" s="133"/>
      <c r="U135" s="134"/>
      <c r="V135" s="135"/>
      <c r="W135" s="137"/>
      <c r="X135" s="137"/>
      <c r="Y135" s="138"/>
      <c r="Z135" s="139">
        <f t="shared" si="23"/>
        <v>0</v>
      </c>
      <c r="AA135" s="140"/>
      <c r="AB135" s="141"/>
      <c r="AC135" s="757"/>
      <c r="AD135" s="753"/>
      <c r="AE135" s="751">
        <f t="shared" si="21"/>
        <v>0</v>
      </c>
      <c r="AF135" s="751"/>
      <c r="AG135" s="758"/>
      <c r="AH135" s="135"/>
      <c r="AI135" s="753"/>
      <c r="AJ135" s="751">
        <f t="shared" si="22"/>
        <v>0</v>
      </c>
      <c r="AK135" s="751"/>
      <c r="AL135" s="136"/>
      <c r="AM135" s="752">
        <f t="shared" si="24"/>
        <v>0</v>
      </c>
      <c r="AN135" s="753"/>
      <c r="AO135" s="751">
        <f t="shared" si="26"/>
        <v>0</v>
      </c>
      <c r="AP135" s="751"/>
      <c r="AQ135" s="754"/>
      <c r="AR135" s="12"/>
    </row>
    <row r="136" spans="1:44" ht="26.1" customHeight="1">
      <c r="A136" s="755"/>
      <c r="B136" s="756"/>
      <c r="C136" s="756"/>
      <c r="D136" s="756"/>
      <c r="E136" s="756"/>
      <c r="F136" s="128"/>
      <c r="G136" s="129"/>
      <c r="H136" s="607"/>
      <c r="I136" s="608"/>
      <c r="J136" s="608"/>
      <c r="K136" s="608"/>
      <c r="L136" s="608"/>
      <c r="M136" s="608"/>
      <c r="N136" s="608"/>
      <c r="O136" s="608"/>
      <c r="P136" s="608"/>
      <c r="Q136" s="709"/>
      <c r="R136" s="609"/>
      <c r="S136" s="610"/>
      <c r="T136" s="133"/>
      <c r="U136" s="134"/>
      <c r="V136" s="135"/>
      <c r="W136" s="137"/>
      <c r="X136" s="137"/>
      <c r="Y136" s="138"/>
      <c r="Z136" s="139">
        <f t="shared" si="23"/>
        <v>0</v>
      </c>
      <c r="AA136" s="140"/>
      <c r="AB136" s="141"/>
      <c r="AC136" s="757"/>
      <c r="AD136" s="753"/>
      <c r="AE136" s="751">
        <f t="shared" si="21"/>
        <v>0</v>
      </c>
      <c r="AF136" s="751"/>
      <c r="AG136" s="758"/>
      <c r="AH136" s="135"/>
      <c r="AI136" s="753"/>
      <c r="AJ136" s="751">
        <f t="shared" si="22"/>
        <v>0</v>
      </c>
      <c r="AK136" s="751"/>
      <c r="AL136" s="136"/>
      <c r="AM136" s="752">
        <f t="shared" si="24"/>
        <v>0</v>
      </c>
      <c r="AN136" s="753"/>
      <c r="AO136" s="751">
        <f t="shared" si="26"/>
        <v>0</v>
      </c>
      <c r="AP136" s="751"/>
      <c r="AQ136" s="754"/>
      <c r="AR136" s="12"/>
    </row>
    <row r="137" spans="1:44" ht="26.1" customHeight="1" thickBot="1">
      <c r="A137" s="765"/>
      <c r="B137" s="766"/>
      <c r="C137" s="766"/>
      <c r="D137" s="766"/>
      <c r="E137" s="766"/>
      <c r="F137" s="128"/>
      <c r="G137" s="129"/>
      <c r="H137" s="607"/>
      <c r="I137" s="608"/>
      <c r="J137" s="608"/>
      <c r="K137" s="608"/>
      <c r="L137" s="608"/>
      <c r="M137" s="608"/>
      <c r="N137" s="608"/>
      <c r="O137" s="608"/>
      <c r="P137" s="608"/>
      <c r="Q137" s="709"/>
      <c r="R137" s="609"/>
      <c r="S137" s="610"/>
      <c r="T137" s="133"/>
      <c r="U137" s="134"/>
      <c r="V137" s="135"/>
      <c r="W137" s="137"/>
      <c r="X137" s="137"/>
      <c r="Y137" s="138"/>
      <c r="Z137" s="139">
        <f t="shared" si="23"/>
        <v>0</v>
      </c>
      <c r="AA137" s="140"/>
      <c r="AB137" s="141"/>
      <c r="AC137" s="782"/>
      <c r="AD137" s="772"/>
      <c r="AE137" s="769">
        <f t="shared" si="21"/>
        <v>0</v>
      </c>
      <c r="AF137" s="769"/>
      <c r="AG137" s="783"/>
      <c r="AH137" s="784"/>
      <c r="AI137" s="772"/>
      <c r="AJ137" s="769">
        <f t="shared" si="22"/>
        <v>0</v>
      </c>
      <c r="AK137" s="769"/>
      <c r="AL137" s="770"/>
      <c r="AM137" s="771">
        <f t="shared" si="24"/>
        <v>0</v>
      </c>
      <c r="AN137" s="772"/>
      <c r="AO137" s="769">
        <f t="shared" si="26"/>
        <v>0</v>
      </c>
      <c r="AP137" s="769"/>
      <c r="AQ137" s="773"/>
      <c r="AR137" s="12"/>
    </row>
    <row r="138" spans="1:44" ht="26.1" customHeight="1" thickTop="1" thickBot="1">
      <c r="A138" s="217" t="s">
        <v>46</v>
      </c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9"/>
      <c r="Z138" s="220">
        <f>SUM(Z111,Z115:AB137)</f>
        <v>0</v>
      </c>
      <c r="AA138" s="221"/>
      <c r="AB138" s="222"/>
      <c r="AC138" s="788"/>
      <c r="AD138" s="778"/>
      <c r="AE138" s="779">
        <f>SUM(AE111,AE115:AG137)</f>
        <v>0</v>
      </c>
      <c r="AF138" s="789"/>
      <c r="AG138" s="790"/>
      <c r="AH138" s="791"/>
      <c r="AI138" s="778"/>
      <c r="AJ138" s="779">
        <f>SUM(AJ111,AJ115:AL137)</f>
        <v>0</v>
      </c>
      <c r="AK138" s="789"/>
      <c r="AL138" s="792"/>
      <c r="AM138" s="793"/>
      <c r="AN138" s="794"/>
      <c r="AO138" s="785">
        <f>SUM(AO111,AO115:AQ137)</f>
        <v>0</v>
      </c>
      <c r="AP138" s="786"/>
      <c r="AQ138" s="787"/>
      <c r="AR138" s="12"/>
    </row>
  </sheetData>
  <mergeCells count="1644">
    <mergeCell ref="AO138:AQ138"/>
    <mergeCell ref="AJ137:AL137"/>
    <mergeCell ref="AM137:AN137"/>
    <mergeCell ref="AO137:AQ137"/>
    <mergeCell ref="A138:Y138"/>
    <mergeCell ref="Z138:AB138"/>
    <mergeCell ref="AC138:AD138"/>
    <mergeCell ref="AE138:AG138"/>
    <mergeCell ref="AH138:AI138"/>
    <mergeCell ref="AJ138:AL138"/>
    <mergeCell ref="AM138:AN138"/>
    <mergeCell ref="T137:V137"/>
    <mergeCell ref="W137:Y137"/>
    <mergeCell ref="Z137:AB137"/>
    <mergeCell ref="AC137:AD137"/>
    <mergeCell ref="AE137:AG137"/>
    <mergeCell ref="AH137:AI137"/>
    <mergeCell ref="AE136:AG136"/>
    <mergeCell ref="AH136:AI136"/>
    <mergeCell ref="AJ136:AL136"/>
    <mergeCell ref="AM136:AN136"/>
    <mergeCell ref="AO136:AQ136"/>
    <mergeCell ref="A137:B137"/>
    <mergeCell ref="C137:E137"/>
    <mergeCell ref="F137:G137"/>
    <mergeCell ref="H137:Q137"/>
    <mergeCell ref="R137:S137"/>
    <mergeCell ref="AO135:AQ135"/>
    <mergeCell ref="A136:B136"/>
    <mergeCell ref="C136:E136"/>
    <mergeCell ref="F136:G136"/>
    <mergeCell ref="H136:Q136"/>
    <mergeCell ref="R136:S136"/>
    <mergeCell ref="T136:V136"/>
    <mergeCell ref="W136:Y136"/>
    <mergeCell ref="Z136:AB136"/>
    <mergeCell ref="AC136:AD136"/>
    <mergeCell ref="Z135:AB135"/>
    <mergeCell ref="AC135:AD135"/>
    <mergeCell ref="AE135:AG135"/>
    <mergeCell ref="AH135:AI135"/>
    <mergeCell ref="AJ135:AL135"/>
    <mergeCell ref="AM135:AN135"/>
    <mergeCell ref="AJ134:AL134"/>
    <mergeCell ref="AM134:AN134"/>
    <mergeCell ref="AO134:AQ134"/>
    <mergeCell ref="A135:B135"/>
    <mergeCell ref="C135:E135"/>
    <mergeCell ref="F135:G135"/>
    <mergeCell ref="H135:Q135"/>
    <mergeCell ref="R135:S135"/>
    <mergeCell ref="T135:V135"/>
    <mergeCell ref="W135:Y135"/>
    <mergeCell ref="T134:V134"/>
    <mergeCell ref="W134:Y134"/>
    <mergeCell ref="Z134:AB134"/>
    <mergeCell ref="AC134:AD134"/>
    <mergeCell ref="AE134:AG134"/>
    <mergeCell ref="AH134:AI134"/>
    <mergeCell ref="AE133:AG133"/>
    <mergeCell ref="AH133:AI133"/>
    <mergeCell ref="AJ133:AL133"/>
    <mergeCell ref="AM133:AN133"/>
    <mergeCell ref="AO133:AQ133"/>
    <mergeCell ref="A134:B134"/>
    <mergeCell ref="C134:E134"/>
    <mergeCell ref="F134:G134"/>
    <mergeCell ref="H134:Q134"/>
    <mergeCell ref="R134:S134"/>
    <mergeCell ref="AO132:AQ132"/>
    <mergeCell ref="A133:B133"/>
    <mergeCell ref="C133:E133"/>
    <mergeCell ref="F133:G133"/>
    <mergeCell ref="H133:Q133"/>
    <mergeCell ref="R133:S133"/>
    <mergeCell ref="T133:V133"/>
    <mergeCell ref="W133:Y133"/>
    <mergeCell ref="Z133:AB133"/>
    <mergeCell ref="AC133:AD133"/>
    <mergeCell ref="Z132:AB132"/>
    <mergeCell ref="AC132:AD132"/>
    <mergeCell ref="AE132:AG132"/>
    <mergeCell ref="AH132:AI132"/>
    <mergeCell ref="AJ132:AL132"/>
    <mergeCell ref="AM132:AN132"/>
    <mergeCell ref="AJ131:AL131"/>
    <mergeCell ref="AM131:AN131"/>
    <mergeCell ref="AO131:AQ131"/>
    <mergeCell ref="A132:B132"/>
    <mergeCell ref="C132:E132"/>
    <mergeCell ref="F132:G132"/>
    <mergeCell ref="H132:Q132"/>
    <mergeCell ref="R132:S132"/>
    <mergeCell ref="T132:V132"/>
    <mergeCell ref="W132:Y132"/>
    <mergeCell ref="T131:V131"/>
    <mergeCell ref="W131:Y131"/>
    <mergeCell ref="Z131:AB131"/>
    <mergeCell ref="AC131:AD131"/>
    <mergeCell ref="AE131:AG131"/>
    <mergeCell ref="AH131:AI131"/>
    <mergeCell ref="AE130:AG130"/>
    <mergeCell ref="AH130:AI130"/>
    <mergeCell ref="AJ130:AL130"/>
    <mergeCell ref="AM130:AN130"/>
    <mergeCell ref="AO130:AQ130"/>
    <mergeCell ref="A131:B131"/>
    <mergeCell ref="C131:E131"/>
    <mergeCell ref="F131:G131"/>
    <mergeCell ref="H131:Q131"/>
    <mergeCell ref="R131:S131"/>
    <mergeCell ref="AO129:AQ129"/>
    <mergeCell ref="A130:B130"/>
    <mergeCell ref="C130:E130"/>
    <mergeCell ref="F130:G130"/>
    <mergeCell ref="H130:Q130"/>
    <mergeCell ref="R130:S130"/>
    <mergeCell ref="T130:V130"/>
    <mergeCell ref="W130:Y130"/>
    <mergeCell ref="Z130:AB130"/>
    <mergeCell ref="AC130:AD130"/>
    <mergeCell ref="Z129:AB129"/>
    <mergeCell ref="AC129:AD129"/>
    <mergeCell ref="AE129:AG129"/>
    <mergeCell ref="AH129:AI129"/>
    <mergeCell ref="AJ129:AL129"/>
    <mergeCell ref="AM129:AN129"/>
    <mergeCell ref="AJ128:AL128"/>
    <mergeCell ref="AM128:AN128"/>
    <mergeCell ref="AO128:AQ128"/>
    <mergeCell ref="A129:B129"/>
    <mergeCell ref="C129:E129"/>
    <mergeCell ref="F129:G129"/>
    <mergeCell ref="H129:Q129"/>
    <mergeCell ref="R129:S129"/>
    <mergeCell ref="T129:V129"/>
    <mergeCell ref="W129:Y129"/>
    <mergeCell ref="T128:V128"/>
    <mergeCell ref="W128:Y128"/>
    <mergeCell ref="Z128:AB128"/>
    <mergeCell ref="AC128:AD128"/>
    <mergeCell ref="AE128:AG128"/>
    <mergeCell ref="AH128:AI128"/>
    <mergeCell ref="AE127:AG127"/>
    <mergeCell ref="AH127:AI127"/>
    <mergeCell ref="AJ127:AL127"/>
    <mergeCell ref="AM127:AN127"/>
    <mergeCell ref="AO127:AQ127"/>
    <mergeCell ref="A128:B128"/>
    <mergeCell ref="C128:E128"/>
    <mergeCell ref="F128:G128"/>
    <mergeCell ref="H128:Q128"/>
    <mergeCell ref="R128:S128"/>
    <mergeCell ref="AO126:AQ126"/>
    <mergeCell ref="A127:B127"/>
    <mergeCell ref="C127:E127"/>
    <mergeCell ref="F127:G127"/>
    <mergeCell ref="H127:Q127"/>
    <mergeCell ref="R127:S127"/>
    <mergeCell ref="T127:V127"/>
    <mergeCell ref="W127:Y127"/>
    <mergeCell ref="Z127:AB127"/>
    <mergeCell ref="AC127:AD127"/>
    <mergeCell ref="Z126:AB126"/>
    <mergeCell ref="AC126:AD126"/>
    <mergeCell ref="AE126:AG126"/>
    <mergeCell ref="AH126:AI126"/>
    <mergeCell ref="AJ126:AL126"/>
    <mergeCell ref="AM126:AN126"/>
    <mergeCell ref="AJ125:AL125"/>
    <mergeCell ref="AM125:AN125"/>
    <mergeCell ref="AO125:AQ125"/>
    <mergeCell ref="A126:B126"/>
    <mergeCell ref="C126:E126"/>
    <mergeCell ref="F126:G126"/>
    <mergeCell ref="H126:Q126"/>
    <mergeCell ref="R126:S126"/>
    <mergeCell ref="T126:V126"/>
    <mergeCell ref="W126:Y126"/>
    <mergeCell ref="T125:V125"/>
    <mergeCell ref="W125:Y125"/>
    <mergeCell ref="Z125:AB125"/>
    <mergeCell ref="AC125:AD125"/>
    <mergeCell ref="AE125:AG125"/>
    <mergeCell ref="AH125:AI125"/>
    <mergeCell ref="AE124:AG124"/>
    <mergeCell ref="AH124:AI124"/>
    <mergeCell ref="AJ124:AL124"/>
    <mergeCell ref="AM124:AN124"/>
    <mergeCell ref="AO124:AQ124"/>
    <mergeCell ref="A125:B125"/>
    <mergeCell ref="C125:E125"/>
    <mergeCell ref="F125:G125"/>
    <mergeCell ref="H125:Q125"/>
    <mergeCell ref="R125:S125"/>
    <mergeCell ref="AO123:AQ123"/>
    <mergeCell ref="A124:B124"/>
    <mergeCell ref="C124:E124"/>
    <mergeCell ref="F124:G124"/>
    <mergeCell ref="H124:Q124"/>
    <mergeCell ref="R124:S124"/>
    <mergeCell ref="T124:V124"/>
    <mergeCell ref="W124:Y124"/>
    <mergeCell ref="Z124:AB124"/>
    <mergeCell ref="AC124:AD124"/>
    <mergeCell ref="Z123:AB123"/>
    <mergeCell ref="AC123:AD123"/>
    <mergeCell ref="AE123:AG123"/>
    <mergeCell ref="AH123:AI123"/>
    <mergeCell ref="AJ123:AL123"/>
    <mergeCell ref="AM123:AN123"/>
    <mergeCell ref="AJ122:AL122"/>
    <mergeCell ref="AM122:AN122"/>
    <mergeCell ref="AO122:AQ122"/>
    <mergeCell ref="A123:B123"/>
    <mergeCell ref="C123:E123"/>
    <mergeCell ref="F123:G123"/>
    <mergeCell ref="H123:Q123"/>
    <mergeCell ref="R123:S123"/>
    <mergeCell ref="T123:V123"/>
    <mergeCell ref="W123:Y123"/>
    <mergeCell ref="T122:V122"/>
    <mergeCell ref="W122:Y122"/>
    <mergeCell ref="Z122:AB122"/>
    <mergeCell ref="AC122:AD122"/>
    <mergeCell ref="AE122:AG122"/>
    <mergeCell ref="AH122:AI122"/>
    <mergeCell ref="AE121:AG121"/>
    <mergeCell ref="AH121:AI121"/>
    <mergeCell ref="AJ121:AL121"/>
    <mergeCell ref="AM121:AN121"/>
    <mergeCell ref="AO121:AQ121"/>
    <mergeCell ref="A122:B122"/>
    <mergeCell ref="C122:E122"/>
    <mergeCell ref="F122:G122"/>
    <mergeCell ref="H122:Q122"/>
    <mergeCell ref="R122:S122"/>
    <mergeCell ref="AO120:AQ120"/>
    <mergeCell ref="A121:B121"/>
    <mergeCell ref="C121:E121"/>
    <mergeCell ref="F121:G121"/>
    <mergeCell ref="H121:Q121"/>
    <mergeCell ref="R121:S121"/>
    <mergeCell ref="T121:V121"/>
    <mergeCell ref="W121:Y121"/>
    <mergeCell ref="Z121:AB121"/>
    <mergeCell ref="AC121:AD121"/>
    <mergeCell ref="Z120:AB120"/>
    <mergeCell ref="AC120:AD120"/>
    <mergeCell ref="AE120:AG120"/>
    <mergeCell ref="AH120:AI120"/>
    <mergeCell ref="AJ120:AL120"/>
    <mergeCell ref="AM120:AN120"/>
    <mergeCell ref="AJ119:AL119"/>
    <mergeCell ref="AM119:AN119"/>
    <mergeCell ref="AO119:AQ119"/>
    <mergeCell ref="A120:B120"/>
    <mergeCell ref="C120:E120"/>
    <mergeCell ref="F120:G120"/>
    <mergeCell ref="H120:Q120"/>
    <mergeCell ref="R120:S120"/>
    <mergeCell ref="T120:V120"/>
    <mergeCell ref="W120:Y120"/>
    <mergeCell ref="T119:V119"/>
    <mergeCell ref="W119:Y119"/>
    <mergeCell ref="Z119:AB119"/>
    <mergeCell ref="AC119:AD119"/>
    <mergeCell ref="AE119:AG119"/>
    <mergeCell ref="AH119:AI119"/>
    <mergeCell ref="AE118:AG118"/>
    <mergeCell ref="AH118:AI118"/>
    <mergeCell ref="AJ118:AL118"/>
    <mergeCell ref="AM118:AN118"/>
    <mergeCell ref="AO118:AQ118"/>
    <mergeCell ref="A119:B119"/>
    <mergeCell ref="C119:E119"/>
    <mergeCell ref="F119:G119"/>
    <mergeCell ref="H119:Q119"/>
    <mergeCell ref="R119:S119"/>
    <mergeCell ref="AO117:AQ117"/>
    <mergeCell ref="A118:B118"/>
    <mergeCell ref="C118:E118"/>
    <mergeCell ref="F118:G118"/>
    <mergeCell ref="H118:Q118"/>
    <mergeCell ref="R118:S118"/>
    <mergeCell ref="T118:V118"/>
    <mergeCell ref="W118:Y118"/>
    <mergeCell ref="Z118:AB118"/>
    <mergeCell ref="AC118:AD118"/>
    <mergeCell ref="Z117:AB117"/>
    <mergeCell ref="AC117:AD117"/>
    <mergeCell ref="AE117:AG117"/>
    <mergeCell ref="AH117:AI117"/>
    <mergeCell ref="AJ117:AL117"/>
    <mergeCell ref="AM117:AN117"/>
    <mergeCell ref="AJ116:AL116"/>
    <mergeCell ref="AM116:AN116"/>
    <mergeCell ref="AO116:AQ116"/>
    <mergeCell ref="A117:B117"/>
    <mergeCell ref="C117:E117"/>
    <mergeCell ref="F117:G117"/>
    <mergeCell ref="H117:Q117"/>
    <mergeCell ref="R117:S117"/>
    <mergeCell ref="T117:V117"/>
    <mergeCell ref="W117:Y117"/>
    <mergeCell ref="T116:V116"/>
    <mergeCell ref="W116:Y116"/>
    <mergeCell ref="Z116:AB116"/>
    <mergeCell ref="AC116:AD116"/>
    <mergeCell ref="AE116:AG116"/>
    <mergeCell ref="AH116:AI116"/>
    <mergeCell ref="AE115:AG115"/>
    <mergeCell ref="AH115:AI115"/>
    <mergeCell ref="AJ115:AL115"/>
    <mergeCell ref="AM115:AN115"/>
    <mergeCell ref="AO115:AQ115"/>
    <mergeCell ref="A116:B116"/>
    <mergeCell ref="C116:E116"/>
    <mergeCell ref="F116:G116"/>
    <mergeCell ref="H116:Q116"/>
    <mergeCell ref="R116:S116"/>
    <mergeCell ref="AO114:AQ114"/>
    <mergeCell ref="A115:B115"/>
    <mergeCell ref="C115:E115"/>
    <mergeCell ref="F115:G115"/>
    <mergeCell ref="H115:Q115"/>
    <mergeCell ref="R115:S115"/>
    <mergeCell ref="T115:V115"/>
    <mergeCell ref="W115:Y115"/>
    <mergeCell ref="Z115:AB115"/>
    <mergeCell ref="AC115:AD115"/>
    <mergeCell ref="W113:Y114"/>
    <mergeCell ref="Z113:AB114"/>
    <mergeCell ref="AC113:AG113"/>
    <mergeCell ref="AH113:AL113"/>
    <mergeCell ref="AM113:AQ113"/>
    <mergeCell ref="AC114:AD114"/>
    <mergeCell ref="AE114:AG114"/>
    <mergeCell ref="AH114:AI114"/>
    <mergeCell ref="AJ114:AL114"/>
    <mergeCell ref="AM114:AN114"/>
    <mergeCell ref="A113:B114"/>
    <mergeCell ref="C113:E114"/>
    <mergeCell ref="F113:G114"/>
    <mergeCell ref="H113:Q114"/>
    <mergeCell ref="R113:S114"/>
    <mergeCell ref="T113:V114"/>
    <mergeCell ref="AO111:AQ111"/>
    <mergeCell ref="A112:F112"/>
    <mergeCell ref="G112:X112"/>
    <mergeCell ref="Y112:AA112"/>
    <mergeCell ref="AL112:AM112"/>
    <mergeCell ref="AN112:AQ112"/>
    <mergeCell ref="AJ110:AL110"/>
    <mergeCell ref="AM110:AN110"/>
    <mergeCell ref="AO110:AQ110"/>
    <mergeCell ref="A111:Y111"/>
    <mergeCell ref="Z111:AB111"/>
    <mergeCell ref="AC111:AD111"/>
    <mergeCell ref="AE111:AG111"/>
    <mergeCell ref="AH111:AI111"/>
    <mergeCell ref="AJ111:AL111"/>
    <mergeCell ref="AM111:AN111"/>
    <mergeCell ref="T110:V110"/>
    <mergeCell ref="W110:Y110"/>
    <mergeCell ref="Z110:AB110"/>
    <mergeCell ref="AC110:AD110"/>
    <mergeCell ref="AE110:AG110"/>
    <mergeCell ref="AH110:AI110"/>
    <mergeCell ref="AE109:AG109"/>
    <mergeCell ref="AH109:AI109"/>
    <mergeCell ref="AJ109:AL109"/>
    <mergeCell ref="AM109:AN109"/>
    <mergeCell ref="AO109:AQ109"/>
    <mergeCell ref="A110:B110"/>
    <mergeCell ref="C110:E110"/>
    <mergeCell ref="F110:G110"/>
    <mergeCell ref="H110:Q110"/>
    <mergeCell ref="R110:S110"/>
    <mergeCell ref="AO108:AQ108"/>
    <mergeCell ref="A109:B109"/>
    <mergeCell ref="C109:E109"/>
    <mergeCell ref="F109:G109"/>
    <mergeCell ref="H109:Q109"/>
    <mergeCell ref="R109:S109"/>
    <mergeCell ref="T109:V109"/>
    <mergeCell ref="W109:Y109"/>
    <mergeCell ref="Z109:AB109"/>
    <mergeCell ref="AC109:AD109"/>
    <mergeCell ref="Z108:AB108"/>
    <mergeCell ref="AC108:AD108"/>
    <mergeCell ref="AE108:AG108"/>
    <mergeCell ref="AH108:AI108"/>
    <mergeCell ref="AJ108:AL108"/>
    <mergeCell ref="AM108:AN108"/>
    <mergeCell ref="AJ107:AL107"/>
    <mergeCell ref="AM107:AN107"/>
    <mergeCell ref="AO107:AQ107"/>
    <mergeCell ref="A108:B108"/>
    <mergeCell ref="C108:E108"/>
    <mergeCell ref="F108:G108"/>
    <mergeCell ref="H108:Q108"/>
    <mergeCell ref="R108:S108"/>
    <mergeCell ref="T108:V108"/>
    <mergeCell ref="W108:Y108"/>
    <mergeCell ref="T107:V107"/>
    <mergeCell ref="W107:Y107"/>
    <mergeCell ref="Z107:AB107"/>
    <mergeCell ref="AC107:AD107"/>
    <mergeCell ref="AE107:AG107"/>
    <mergeCell ref="AH107:AI107"/>
    <mergeCell ref="AE106:AG106"/>
    <mergeCell ref="AH106:AI106"/>
    <mergeCell ref="AJ106:AL106"/>
    <mergeCell ref="AM106:AN106"/>
    <mergeCell ref="AO106:AQ106"/>
    <mergeCell ref="A107:B107"/>
    <mergeCell ref="C107:E107"/>
    <mergeCell ref="F107:G107"/>
    <mergeCell ref="H107:Q107"/>
    <mergeCell ref="R107:S107"/>
    <mergeCell ref="AO105:AQ105"/>
    <mergeCell ref="A106:B106"/>
    <mergeCell ref="C106:E106"/>
    <mergeCell ref="F106:G106"/>
    <mergeCell ref="H106:Q106"/>
    <mergeCell ref="R106:S106"/>
    <mergeCell ref="T106:V106"/>
    <mergeCell ref="W106:Y106"/>
    <mergeCell ref="Z106:AB106"/>
    <mergeCell ref="AC106:AD106"/>
    <mergeCell ref="Z105:AB105"/>
    <mergeCell ref="AC105:AD105"/>
    <mergeCell ref="AE105:AG105"/>
    <mergeCell ref="AH105:AI105"/>
    <mergeCell ref="AJ105:AL105"/>
    <mergeCell ref="AM105:AN105"/>
    <mergeCell ref="AJ104:AL104"/>
    <mergeCell ref="AM104:AN104"/>
    <mergeCell ref="AO104:AQ104"/>
    <mergeCell ref="A105:B105"/>
    <mergeCell ref="C105:E105"/>
    <mergeCell ref="F105:G105"/>
    <mergeCell ref="H105:Q105"/>
    <mergeCell ref="R105:S105"/>
    <mergeCell ref="T105:V105"/>
    <mergeCell ref="W105:Y105"/>
    <mergeCell ref="T104:V104"/>
    <mergeCell ref="W104:Y104"/>
    <mergeCell ref="Z104:AB104"/>
    <mergeCell ref="AC104:AD104"/>
    <mergeCell ref="AE104:AG104"/>
    <mergeCell ref="AH104:AI104"/>
    <mergeCell ref="AE103:AG103"/>
    <mergeCell ref="AH103:AI103"/>
    <mergeCell ref="AJ103:AL103"/>
    <mergeCell ref="AM103:AN103"/>
    <mergeCell ref="AO103:AQ103"/>
    <mergeCell ref="A104:B104"/>
    <mergeCell ref="C104:E104"/>
    <mergeCell ref="F104:G104"/>
    <mergeCell ref="H104:Q104"/>
    <mergeCell ref="R104:S104"/>
    <mergeCell ref="AO102:AQ102"/>
    <mergeCell ref="A103:B103"/>
    <mergeCell ref="C103:E103"/>
    <mergeCell ref="F103:G103"/>
    <mergeCell ref="H103:Q103"/>
    <mergeCell ref="R103:S103"/>
    <mergeCell ref="T103:V103"/>
    <mergeCell ref="W103:Y103"/>
    <mergeCell ref="Z103:AB103"/>
    <mergeCell ref="AC103:AD103"/>
    <mergeCell ref="Z102:AB102"/>
    <mergeCell ref="AC102:AD102"/>
    <mergeCell ref="AE102:AG102"/>
    <mergeCell ref="AH102:AI102"/>
    <mergeCell ref="AJ102:AL102"/>
    <mergeCell ref="AM102:AN102"/>
    <mergeCell ref="AJ101:AL101"/>
    <mergeCell ref="AM101:AN101"/>
    <mergeCell ref="AO101:AQ101"/>
    <mergeCell ref="A102:B102"/>
    <mergeCell ref="C102:E102"/>
    <mergeCell ref="F102:G102"/>
    <mergeCell ref="H102:Q102"/>
    <mergeCell ref="R102:S102"/>
    <mergeCell ref="T102:V102"/>
    <mergeCell ref="W102:Y102"/>
    <mergeCell ref="T101:V101"/>
    <mergeCell ref="W101:Y101"/>
    <mergeCell ref="Z101:AB101"/>
    <mergeCell ref="AC101:AD101"/>
    <mergeCell ref="AE101:AG101"/>
    <mergeCell ref="AH101:AI101"/>
    <mergeCell ref="AE100:AG100"/>
    <mergeCell ref="AH100:AI100"/>
    <mergeCell ref="AJ100:AL100"/>
    <mergeCell ref="AM100:AN100"/>
    <mergeCell ref="AO100:AQ100"/>
    <mergeCell ref="A101:B101"/>
    <mergeCell ref="C101:E101"/>
    <mergeCell ref="F101:G101"/>
    <mergeCell ref="H101:Q101"/>
    <mergeCell ref="R101:S101"/>
    <mergeCell ref="AO99:AQ99"/>
    <mergeCell ref="A100:B100"/>
    <mergeCell ref="C100:E100"/>
    <mergeCell ref="F100:G100"/>
    <mergeCell ref="H100:Q100"/>
    <mergeCell ref="R100:S100"/>
    <mergeCell ref="T100:V100"/>
    <mergeCell ref="W100:Y100"/>
    <mergeCell ref="Z100:AB100"/>
    <mergeCell ref="AC100:AD100"/>
    <mergeCell ref="Z99:AB99"/>
    <mergeCell ref="AC99:AD99"/>
    <mergeCell ref="AE99:AG99"/>
    <mergeCell ref="AH99:AI99"/>
    <mergeCell ref="AJ99:AL99"/>
    <mergeCell ref="AM99:AN99"/>
    <mergeCell ref="AJ98:AL98"/>
    <mergeCell ref="AM98:AN98"/>
    <mergeCell ref="AO98:AQ98"/>
    <mergeCell ref="A99:B99"/>
    <mergeCell ref="C99:E99"/>
    <mergeCell ref="F99:G99"/>
    <mergeCell ref="H99:Q99"/>
    <mergeCell ref="R99:S99"/>
    <mergeCell ref="T99:V99"/>
    <mergeCell ref="W99:Y99"/>
    <mergeCell ref="T98:V98"/>
    <mergeCell ref="W98:Y98"/>
    <mergeCell ref="Z98:AB98"/>
    <mergeCell ref="AC98:AD98"/>
    <mergeCell ref="AE98:AG98"/>
    <mergeCell ref="AH98:AI98"/>
    <mergeCell ref="AE97:AG97"/>
    <mergeCell ref="AH97:AI97"/>
    <mergeCell ref="AJ97:AL97"/>
    <mergeCell ref="AM97:AN97"/>
    <mergeCell ref="AO97:AQ97"/>
    <mergeCell ref="A98:B98"/>
    <mergeCell ref="C98:E98"/>
    <mergeCell ref="F98:G98"/>
    <mergeCell ref="H98:Q98"/>
    <mergeCell ref="R98:S98"/>
    <mergeCell ref="AO96:AQ96"/>
    <mergeCell ref="A97:B97"/>
    <mergeCell ref="C97:E97"/>
    <mergeCell ref="F97:G97"/>
    <mergeCell ref="H97:Q97"/>
    <mergeCell ref="R97:S97"/>
    <mergeCell ref="T97:V97"/>
    <mergeCell ref="W97:Y97"/>
    <mergeCell ref="Z97:AB97"/>
    <mergeCell ref="AC97:AD97"/>
    <mergeCell ref="Z96:AB96"/>
    <mergeCell ref="AC96:AD96"/>
    <mergeCell ref="AE96:AG96"/>
    <mergeCell ref="AH96:AI96"/>
    <mergeCell ref="AJ96:AL96"/>
    <mergeCell ref="AM96:AN96"/>
    <mergeCell ref="AJ95:AL95"/>
    <mergeCell ref="AM95:AN95"/>
    <mergeCell ref="AO95:AQ95"/>
    <mergeCell ref="A96:B96"/>
    <mergeCell ref="C96:E96"/>
    <mergeCell ref="F96:G96"/>
    <mergeCell ref="H96:Q96"/>
    <mergeCell ref="R96:S96"/>
    <mergeCell ref="T96:V96"/>
    <mergeCell ref="W96:Y96"/>
    <mergeCell ref="T95:V95"/>
    <mergeCell ref="W95:Y95"/>
    <mergeCell ref="Z95:AB95"/>
    <mergeCell ref="AC95:AD95"/>
    <mergeCell ref="AE95:AG95"/>
    <mergeCell ref="AH95:AI95"/>
    <mergeCell ref="AE94:AG94"/>
    <mergeCell ref="AH94:AI94"/>
    <mergeCell ref="AJ94:AL94"/>
    <mergeCell ref="AM94:AN94"/>
    <mergeCell ref="AO94:AQ94"/>
    <mergeCell ref="A95:B95"/>
    <mergeCell ref="C95:E95"/>
    <mergeCell ref="F95:G95"/>
    <mergeCell ref="H95:Q95"/>
    <mergeCell ref="R95:S95"/>
    <mergeCell ref="AO93:AQ93"/>
    <mergeCell ref="A94:B94"/>
    <mergeCell ref="C94:E94"/>
    <mergeCell ref="F94:G94"/>
    <mergeCell ref="H94:Q94"/>
    <mergeCell ref="R94:S94"/>
    <mergeCell ref="T94:V94"/>
    <mergeCell ref="W94:Y94"/>
    <mergeCell ref="Z94:AB94"/>
    <mergeCell ref="AC94:AD94"/>
    <mergeCell ref="Z93:AB93"/>
    <mergeCell ref="AC93:AD93"/>
    <mergeCell ref="AE93:AG93"/>
    <mergeCell ref="AH93:AI93"/>
    <mergeCell ref="AJ93:AL93"/>
    <mergeCell ref="AM93:AN93"/>
    <mergeCell ref="AJ92:AL92"/>
    <mergeCell ref="AM92:AN92"/>
    <mergeCell ref="AO92:AQ92"/>
    <mergeCell ref="A93:B93"/>
    <mergeCell ref="C93:E93"/>
    <mergeCell ref="F93:G93"/>
    <mergeCell ref="H93:Q93"/>
    <mergeCell ref="R93:S93"/>
    <mergeCell ref="T93:V93"/>
    <mergeCell ref="W93:Y93"/>
    <mergeCell ref="T92:V92"/>
    <mergeCell ref="W92:Y92"/>
    <mergeCell ref="Z92:AB92"/>
    <mergeCell ref="AC92:AD92"/>
    <mergeCell ref="AE92:AG92"/>
    <mergeCell ref="AH92:AI92"/>
    <mergeCell ref="AE91:AG91"/>
    <mergeCell ref="AH91:AI91"/>
    <mergeCell ref="AJ91:AL91"/>
    <mergeCell ref="AM91:AN91"/>
    <mergeCell ref="AO91:AQ91"/>
    <mergeCell ref="A92:B92"/>
    <mergeCell ref="C92:E92"/>
    <mergeCell ref="F92:G92"/>
    <mergeCell ref="H92:Q92"/>
    <mergeCell ref="R92:S92"/>
    <mergeCell ref="AO90:AQ90"/>
    <mergeCell ref="A91:B91"/>
    <mergeCell ref="C91:E91"/>
    <mergeCell ref="F91:G91"/>
    <mergeCell ref="H91:Q91"/>
    <mergeCell ref="R91:S91"/>
    <mergeCell ref="T91:V91"/>
    <mergeCell ref="W91:Y91"/>
    <mergeCell ref="Z91:AB91"/>
    <mergeCell ref="AC91:AD91"/>
    <mergeCell ref="Z90:AB90"/>
    <mergeCell ref="AC90:AD90"/>
    <mergeCell ref="AE90:AG90"/>
    <mergeCell ref="AH90:AI90"/>
    <mergeCell ref="AJ90:AL90"/>
    <mergeCell ref="AM90:AN90"/>
    <mergeCell ref="AJ89:AL89"/>
    <mergeCell ref="AM89:AN89"/>
    <mergeCell ref="AO89:AQ89"/>
    <mergeCell ref="A90:B90"/>
    <mergeCell ref="C90:E90"/>
    <mergeCell ref="F90:G90"/>
    <mergeCell ref="H90:Q90"/>
    <mergeCell ref="R90:S90"/>
    <mergeCell ref="T90:V90"/>
    <mergeCell ref="W90:Y90"/>
    <mergeCell ref="T89:V89"/>
    <mergeCell ref="W89:Y89"/>
    <mergeCell ref="Z89:AB89"/>
    <mergeCell ref="AC89:AD89"/>
    <mergeCell ref="AE89:AG89"/>
    <mergeCell ref="AH89:AI89"/>
    <mergeCell ref="AE88:AG88"/>
    <mergeCell ref="AH88:AI88"/>
    <mergeCell ref="AJ88:AL88"/>
    <mergeCell ref="AM88:AN88"/>
    <mergeCell ref="AO88:AQ88"/>
    <mergeCell ref="A89:B89"/>
    <mergeCell ref="C89:E89"/>
    <mergeCell ref="F89:G89"/>
    <mergeCell ref="H89:Q89"/>
    <mergeCell ref="R89:S89"/>
    <mergeCell ref="AO87:AQ87"/>
    <mergeCell ref="A88:B88"/>
    <mergeCell ref="C88:E88"/>
    <mergeCell ref="F88:G88"/>
    <mergeCell ref="H88:Q88"/>
    <mergeCell ref="R88:S88"/>
    <mergeCell ref="T88:V88"/>
    <mergeCell ref="W88:Y88"/>
    <mergeCell ref="Z88:AB88"/>
    <mergeCell ref="AC88:AD88"/>
    <mergeCell ref="W86:Y87"/>
    <mergeCell ref="Z86:AB87"/>
    <mergeCell ref="AC86:AG86"/>
    <mergeCell ref="AH86:AL86"/>
    <mergeCell ref="AM86:AQ86"/>
    <mergeCell ref="AC87:AD87"/>
    <mergeCell ref="AE87:AG87"/>
    <mergeCell ref="AH87:AI87"/>
    <mergeCell ref="AJ87:AL87"/>
    <mergeCell ref="AM87:AN87"/>
    <mergeCell ref="A86:B87"/>
    <mergeCell ref="C86:E87"/>
    <mergeCell ref="F86:G87"/>
    <mergeCell ref="H86:Q87"/>
    <mergeCell ref="R86:S87"/>
    <mergeCell ref="T86:V87"/>
    <mergeCell ref="AO84:AQ84"/>
    <mergeCell ref="A85:F85"/>
    <mergeCell ref="G85:X85"/>
    <mergeCell ref="Y85:AA85"/>
    <mergeCell ref="AL85:AM85"/>
    <mergeCell ref="AN85:AQ85"/>
    <mergeCell ref="AJ83:AL83"/>
    <mergeCell ref="AM83:AN83"/>
    <mergeCell ref="AO83:AQ83"/>
    <mergeCell ref="A84:Y84"/>
    <mergeCell ref="Z84:AB84"/>
    <mergeCell ref="AC84:AD84"/>
    <mergeCell ref="AE84:AG84"/>
    <mergeCell ref="AH84:AI84"/>
    <mergeCell ref="AJ84:AL84"/>
    <mergeCell ref="AM84:AN84"/>
    <mergeCell ref="T83:V83"/>
    <mergeCell ref="W83:Y83"/>
    <mergeCell ref="Z83:AB83"/>
    <mergeCell ref="AC83:AD83"/>
    <mergeCell ref="AE83:AG83"/>
    <mergeCell ref="AH83:AI83"/>
    <mergeCell ref="AE82:AG82"/>
    <mergeCell ref="AH82:AI82"/>
    <mergeCell ref="AJ82:AL82"/>
    <mergeCell ref="AM82:AN82"/>
    <mergeCell ref="AO82:AQ82"/>
    <mergeCell ref="A83:B83"/>
    <mergeCell ref="C83:E83"/>
    <mergeCell ref="F83:G83"/>
    <mergeCell ref="H83:Q83"/>
    <mergeCell ref="R83:S83"/>
    <mergeCell ref="AO81:AQ81"/>
    <mergeCell ref="A82:B82"/>
    <mergeCell ref="C82:E82"/>
    <mergeCell ref="F82:G82"/>
    <mergeCell ref="H82:Q82"/>
    <mergeCell ref="R82:S82"/>
    <mergeCell ref="T82:V82"/>
    <mergeCell ref="W82:Y82"/>
    <mergeCell ref="Z82:AB82"/>
    <mergeCell ref="AC82:AD82"/>
    <mergeCell ref="Z81:AB81"/>
    <mergeCell ref="AC81:AD81"/>
    <mergeCell ref="AE81:AG81"/>
    <mergeCell ref="AH81:AI81"/>
    <mergeCell ref="AJ81:AL81"/>
    <mergeCell ref="AM81:AN81"/>
    <mergeCell ref="AJ80:AL80"/>
    <mergeCell ref="AM80:AN80"/>
    <mergeCell ref="AO80:AQ80"/>
    <mergeCell ref="A81:B81"/>
    <mergeCell ref="C81:E81"/>
    <mergeCell ref="F81:G81"/>
    <mergeCell ref="H81:Q81"/>
    <mergeCell ref="R81:S81"/>
    <mergeCell ref="T81:V81"/>
    <mergeCell ref="W81:Y81"/>
    <mergeCell ref="T80:V80"/>
    <mergeCell ref="W80:Y80"/>
    <mergeCell ref="Z80:AB80"/>
    <mergeCell ref="AC80:AD80"/>
    <mergeCell ref="AE80:AG80"/>
    <mergeCell ref="AH80:AI80"/>
    <mergeCell ref="AE79:AG79"/>
    <mergeCell ref="AH79:AI79"/>
    <mergeCell ref="AJ79:AL79"/>
    <mergeCell ref="AM79:AN79"/>
    <mergeCell ref="AO79:AQ79"/>
    <mergeCell ref="A80:B80"/>
    <mergeCell ref="C80:E80"/>
    <mergeCell ref="F80:G80"/>
    <mergeCell ref="H80:Q80"/>
    <mergeCell ref="R80:S80"/>
    <mergeCell ref="AO78:AQ78"/>
    <mergeCell ref="A79:B79"/>
    <mergeCell ref="C79:E79"/>
    <mergeCell ref="F79:G79"/>
    <mergeCell ref="H79:Q79"/>
    <mergeCell ref="R79:S79"/>
    <mergeCell ref="T79:V79"/>
    <mergeCell ref="W79:Y79"/>
    <mergeCell ref="Z79:AB79"/>
    <mergeCell ref="AC79:AD79"/>
    <mergeCell ref="Z78:AB78"/>
    <mergeCell ref="AC78:AD78"/>
    <mergeCell ref="AE78:AG78"/>
    <mergeCell ref="AH78:AI78"/>
    <mergeCell ref="AJ78:AL78"/>
    <mergeCell ref="AM78:AN78"/>
    <mergeCell ref="AJ77:AL77"/>
    <mergeCell ref="AM77:AN77"/>
    <mergeCell ref="AO77:AQ77"/>
    <mergeCell ref="A78:B78"/>
    <mergeCell ref="C78:E78"/>
    <mergeCell ref="F78:G78"/>
    <mergeCell ref="H78:Q78"/>
    <mergeCell ref="R78:S78"/>
    <mergeCell ref="T78:V78"/>
    <mergeCell ref="W78:Y78"/>
    <mergeCell ref="T77:V77"/>
    <mergeCell ref="W77:Y77"/>
    <mergeCell ref="Z77:AB77"/>
    <mergeCell ref="AC77:AD77"/>
    <mergeCell ref="AE77:AG77"/>
    <mergeCell ref="AH77:AI77"/>
    <mergeCell ref="AE76:AG76"/>
    <mergeCell ref="AH76:AI76"/>
    <mergeCell ref="AJ76:AL76"/>
    <mergeCell ref="AM76:AN76"/>
    <mergeCell ref="AO76:AQ76"/>
    <mergeCell ref="A77:B77"/>
    <mergeCell ref="C77:E77"/>
    <mergeCell ref="F77:G77"/>
    <mergeCell ref="H77:Q77"/>
    <mergeCell ref="R77:S77"/>
    <mergeCell ref="AO75:AQ75"/>
    <mergeCell ref="A76:B76"/>
    <mergeCell ref="C76:E76"/>
    <mergeCell ref="F76:G76"/>
    <mergeCell ref="H76:Q76"/>
    <mergeCell ref="R76:S76"/>
    <mergeCell ref="T76:V76"/>
    <mergeCell ref="W76:Y76"/>
    <mergeCell ref="Z76:AB76"/>
    <mergeCell ref="AC76:AD76"/>
    <mergeCell ref="Z75:AB75"/>
    <mergeCell ref="AC75:AD75"/>
    <mergeCell ref="AE75:AG75"/>
    <mergeCell ref="AH75:AI75"/>
    <mergeCell ref="AJ75:AL75"/>
    <mergeCell ref="AM75:AN75"/>
    <mergeCell ref="AJ74:AL74"/>
    <mergeCell ref="AM74:AN74"/>
    <mergeCell ref="AO74:AQ74"/>
    <mergeCell ref="A75:B75"/>
    <mergeCell ref="C75:E75"/>
    <mergeCell ref="F75:G75"/>
    <mergeCell ref="H75:Q75"/>
    <mergeCell ref="R75:S75"/>
    <mergeCell ref="T75:V75"/>
    <mergeCell ref="W75:Y75"/>
    <mergeCell ref="T74:V74"/>
    <mergeCell ref="W74:Y74"/>
    <mergeCell ref="Z74:AB74"/>
    <mergeCell ref="AC74:AD74"/>
    <mergeCell ref="AE74:AG74"/>
    <mergeCell ref="AH74:AI74"/>
    <mergeCell ref="AE73:AG73"/>
    <mergeCell ref="AH73:AI73"/>
    <mergeCell ref="AJ73:AL73"/>
    <mergeCell ref="AM73:AN73"/>
    <mergeCell ref="AO73:AQ73"/>
    <mergeCell ref="A74:B74"/>
    <mergeCell ref="C74:E74"/>
    <mergeCell ref="F74:G74"/>
    <mergeCell ref="H74:Q74"/>
    <mergeCell ref="R74:S74"/>
    <mergeCell ref="AO72:AQ72"/>
    <mergeCell ref="A73:B73"/>
    <mergeCell ref="C73:E73"/>
    <mergeCell ref="F73:G73"/>
    <mergeCell ref="H73:Q73"/>
    <mergeCell ref="R73:S73"/>
    <mergeCell ref="T73:V73"/>
    <mergeCell ref="W73:Y73"/>
    <mergeCell ref="Z73:AB73"/>
    <mergeCell ref="AC73:AD73"/>
    <mergeCell ref="Z72:AB72"/>
    <mergeCell ref="AC72:AD72"/>
    <mergeCell ref="AE72:AG72"/>
    <mergeCell ref="AH72:AI72"/>
    <mergeCell ref="AJ72:AL72"/>
    <mergeCell ref="AM72:AN72"/>
    <mergeCell ref="AJ71:AL71"/>
    <mergeCell ref="AM71:AN71"/>
    <mergeCell ref="AO71:AQ71"/>
    <mergeCell ref="A72:B72"/>
    <mergeCell ref="C72:E72"/>
    <mergeCell ref="F72:G72"/>
    <mergeCell ref="H72:Q72"/>
    <mergeCell ref="R72:S72"/>
    <mergeCell ref="T72:V72"/>
    <mergeCell ref="W72:Y72"/>
    <mergeCell ref="T71:V71"/>
    <mergeCell ref="W71:Y71"/>
    <mergeCell ref="Z71:AB71"/>
    <mergeCell ref="AC71:AD71"/>
    <mergeCell ref="AE71:AG71"/>
    <mergeCell ref="AH71:AI71"/>
    <mergeCell ref="AE70:AG70"/>
    <mergeCell ref="AH70:AI70"/>
    <mergeCell ref="AJ70:AL70"/>
    <mergeCell ref="AM70:AN70"/>
    <mergeCell ref="AO70:AQ70"/>
    <mergeCell ref="A71:B71"/>
    <mergeCell ref="C71:E71"/>
    <mergeCell ref="F71:G71"/>
    <mergeCell ref="H71:Q71"/>
    <mergeCell ref="R71:S71"/>
    <mergeCell ref="AO69:AQ69"/>
    <mergeCell ref="A70:B70"/>
    <mergeCell ref="C70:E70"/>
    <mergeCell ref="F70:G70"/>
    <mergeCell ref="H70:Q70"/>
    <mergeCell ref="R70:S70"/>
    <mergeCell ref="T70:V70"/>
    <mergeCell ref="W70:Y70"/>
    <mergeCell ref="Z70:AB70"/>
    <mergeCell ref="AC70:AD70"/>
    <mergeCell ref="Z69:AB69"/>
    <mergeCell ref="AC69:AD69"/>
    <mergeCell ref="AE69:AG69"/>
    <mergeCell ref="AH69:AI69"/>
    <mergeCell ref="AJ69:AL69"/>
    <mergeCell ref="AM69:AN69"/>
    <mergeCell ref="AJ68:AL68"/>
    <mergeCell ref="AM68:AN68"/>
    <mergeCell ref="AO68:AQ68"/>
    <mergeCell ref="A69:B69"/>
    <mergeCell ref="C69:E69"/>
    <mergeCell ref="F69:G69"/>
    <mergeCell ref="H69:Q69"/>
    <mergeCell ref="R69:S69"/>
    <mergeCell ref="T69:V69"/>
    <mergeCell ref="W69:Y69"/>
    <mergeCell ref="T68:V68"/>
    <mergeCell ref="W68:Y68"/>
    <mergeCell ref="Z68:AB68"/>
    <mergeCell ref="AC68:AD68"/>
    <mergeCell ref="AE68:AG68"/>
    <mergeCell ref="AH68:AI68"/>
    <mergeCell ref="AE67:AG67"/>
    <mergeCell ref="AH67:AI67"/>
    <mergeCell ref="AJ67:AL67"/>
    <mergeCell ref="AM67:AN67"/>
    <mergeCell ref="AO67:AQ67"/>
    <mergeCell ref="A68:B68"/>
    <mergeCell ref="C68:E68"/>
    <mergeCell ref="F68:G68"/>
    <mergeCell ref="H68:Q68"/>
    <mergeCell ref="R68:S68"/>
    <mergeCell ref="AO66:AQ66"/>
    <mergeCell ref="A67:B67"/>
    <mergeCell ref="C67:E67"/>
    <mergeCell ref="F67:G67"/>
    <mergeCell ref="H67:Q67"/>
    <mergeCell ref="R67:S67"/>
    <mergeCell ref="T67:V67"/>
    <mergeCell ref="W67:Y67"/>
    <mergeCell ref="Z67:AB67"/>
    <mergeCell ref="AC67:AD67"/>
    <mergeCell ref="Z66:AB66"/>
    <mergeCell ref="AC66:AD66"/>
    <mergeCell ref="AE66:AG66"/>
    <mergeCell ref="AH66:AI66"/>
    <mergeCell ref="AJ66:AL66"/>
    <mergeCell ref="AM66:AN66"/>
    <mergeCell ref="AJ65:AL65"/>
    <mergeCell ref="AM65:AN65"/>
    <mergeCell ref="AO65:AQ65"/>
    <mergeCell ref="A66:B66"/>
    <mergeCell ref="C66:E66"/>
    <mergeCell ref="F66:G66"/>
    <mergeCell ref="H66:Q66"/>
    <mergeCell ref="R66:S66"/>
    <mergeCell ref="T66:V66"/>
    <mergeCell ref="W66:Y66"/>
    <mergeCell ref="T65:V65"/>
    <mergeCell ref="W65:Y65"/>
    <mergeCell ref="Z65:AB65"/>
    <mergeCell ref="AC65:AD65"/>
    <mergeCell ref="AE65:AG65"/>
    <mergeCell ref="AH65:AI65"/>
    <mergeCell ref="AE64:AG64"/>
    <mergeCell ref="AH64:AI64"/>
    <mergeCell ref="AJ64:AL64"/>
    <mergeCell ref="AM64:AN64"/>
    <mergeCell ref="AO64:AQ64"/>
    <mergeCell ref="A65:B65"/>
    <mergeCell ref="C65:E65"/>
    <mergeCell ref="F65:G65"/>
    <mergeCell ref="H65:Q65"/>
    <mergeCell ref="R65:S65"/>
    <mergeCell ref="AO63:AQ63"/>
    <mergeCell ref="A64:B64"/>
    <mergeCell ref="C64:E64"/>
    <mergeCell ref="F64:G64"/>
    <mergeCell ref="H64:Q64"/>
    <mergeCell ref="R64:S64"/>
    <mergeCell ref="T64:V64"/>
    <mergeCell ref="W64:Y64"/>
    <mergeCell ref="Z64:AB64"/>
    <mergeCell ref="AC64:AD64"/>
    <mergeCell ref="Z63:AB63"/>
    <mergeCell ref="AC63:AD63"/>
    <mergeCell ref="AE63:AG63"/>
    <mergeCell ref="AH63:AI63"/>
    <mergeCell ref="AJ63:AL63"/>
    <mergeCell ref="AM63:AN63"/>
    <mergeCell ref="AJ62:AL62"/>
    <mergeCell ref="AM62:AN62"/>
    <mergeCell ref="AO62:AQ62"/>
    <mergeCell ref="A63:B63"/>
    <mergeCell ref="C63:E63"/>
    <mergeCell ref="F63:G63"/>
    <mergeCell ref="H63:Q63"/>
    <mergeCell ref="R63:S63"/>
    <mergeCell ref="T63:V63"/>
    <mergeCell ref="W63:Y63"/>
    <mergeCell ref="T62:V62"/>
    <mergeCell ref="W62:Y62"/>
    <mergeCell ref="Z62:AB62"/>
    <mergeCell ref="AC62:AD62"/>
    <mergeCell ref="AE62:AG62"/>
    <mergeCell ref="AH62:AI62"/>
    <mergeCell ref="AE61:AG61"/>
    <mergeCell ref="AH61:AI61"/>
    <mergeCell ref="AJ61:AL61"/>
    <mergeCell ref="AM61:AN61"/>
    <mergeCell ref="AO61:AQ61"/>
    <mergeCell ref="A62:B62"/>
    <mergeCell ref="C62:E62"/>
    <mergeCell ref="F62:G62"/>
    <mergeCell ref="H62:Q62"/>
    <mergeCell ref="R62:S62"/>
    <mergeCell ref="AO60:AQ60"/>
    <mergeCell ref="A61:B61"/>
    <mergeCell ref="C61:E61"/>
    <mergeCell ref="F61:G61"/>
    <mergeCell ref="H61:Q61"/>
    <mergeCell ref="R61:S61"/>
    <mergeCell ref="T61:V61"/>
    <mergeCell ref="W61:Y61"/>
    <mergeCell ref="Z61:AB61"/>
    <mergeCell ref="AC61:AD61"/>
    <mergeCell ref="W59:Y60"/>
    <mergeCell ref="Z59:AB60"/>
    <mergeCell ref="AC59:AG59"/>
    <mergeCell ref="AH59:AL59"/>
    <mergeCell ref="AM59:AQ59"/>
    <mergeCell ref="AC60:AD60"/>
    <mergeCell ref="AE60:AG60"/>
    <mergeCell ref="AH60:AI60"/>
    <mergeCell ref="AJ60:AL60"/>
    <mergeCell ref="AM60:AN60"/>
    <mergeCell ref="A59:B60"/>
    <mergeCell ref="C59:E60"/>
    <mergeCell ref="F59:G60"/>
    <mergeCell ref="H59:Q60"/>
    <mergeCell ref="R59:S60"/>
    <mergeCell ref="T59:V60"/>
    <mergeCell ref="AO57:AQ57"/>
    <mergeCell ref="A58:F58"/>
    <mergeCell ref="G58:X58"/>
    <mergeCell ref="Y58:AA58"/>
    <mergeCell ref="AL58:AM58"/>
    <mergeCell ref="AN58:AQ58"/>
    <mergeCell ref="AJ56:AL56"/>
    <mergeCell ref="AM56:AN56"/>
    <mergeCell ref="AO56:AQ56"/>
    <mergeCell ref="A57:Y57"/>
    <mergeCell ref="Z57:AB57"/>
    <mergeCell ref="AC57:AD57"/>
    <mergeCell ref="AE57:AG57"/>
    <mergeCell ref="AH57:AI57"/>
    <mergeCell ref="AJ57:AL57"/>
    <mergeCell ref="AM57:AN57"/>
    <mergeCell ref="T56:V56"/>
    <mergeCell ref="W56:Y56"/>
    <mergeCell ref="Z56:AB56"/>
    <mergeCell ref="AC56:AD56"/>
    <mergeCell ref="AE56:AG56"/>
    <mergeCell ref="AH56:AI56"/>
    <mergeCell ref="AE55:AG55"/>
    <mergeCell ref="AH55:AI55"/>
    <mergeCell ref="AJ55:AL55"/>
    <mergeCell ref="AM55:AN55"/>
    <mergeCell ref="AO55:AQ55"/>
    <mergeCell ref="A56:B56"/>
    <mergeCell ref="C56:E56"/>
    <mergeCell ref="F56:G56"/>
    <mergeCell ref="H56:Q56"/>
    <mergeCell ref="R56:S56"/>
    <mergeCell ref="AO54:AQ54"/>
    <mergeCell ref="A55:B55"/>
    <mergeCell ref="C55:E55"/>
    <mergeCell ref="F55:G55"/>
    <mergeCell ref="H55:Q55"/>
    <mergeCell ref="R55:S55"/>
    <mergeCell ref="T55:V55"/>
    <mergeCell ref="W55:Y55"/>
    <mergeCell ref="Z55:AB55"/>
    <mergeCell ref="AC55:AD55"/>
    <mergeCell ref="Z54:AB54"/>
    <mergeCell ref="AC54:AD54"/>
    <mergeCell ref="AE54:AG54"/>
    <mergeCell ref="AH54:AI54"/>
    <mergeCell ref="AJ54:AL54"/>
    <mergeCell ref="AM54:AN54"/>
    <mergeCell ref="AJ53:AL53"/>
    <mergeCell ref="AM53:AN53"/>
    <mergeCell ref="AO53:AQ53"/>
    <mergeCell ref="A54:B54"/>
    <mergeCell ref="C54:E54"/>
    <mergeCell ref="F54:G54"/>
    <mergeCell ref="H54:Q54"/>
    <mergeCell ref="R54:S54"/>
    <mergeCell ref="T54:V54"/>
    <mergeCell ref="W54:Y54"/>
    <mergeCell ref="T53:V53"/>
    <mergeCell ref="W53:Y53"/>
    <mergeCell ref="Z53:AB53"/>
    <mergeCell ref="AC53:AD53"/>
    <mergeCell ref="AE53:AG53"/>
    <mergeCell ref="AH53:AI53"/>
    <mergeCell ref="AE52:AG52"/>
    <mergeCell ref="AH52:AI52"/>
    <mergeCell ref="AJ52:AL52"/>
    <mergeCell ref="AM52:AN52"/>
    <mergeCell ref="AO52:AQ52"/>
    <mergeCell ref="A53:B53"/>
    <mergeCell ref="C53:E53"/>
    <mergeCell ref="F53:G53"/>
    <mergeCell ref="H53:Q53"/>
    <mergeCell ref="R53:S53"/>
    <mergeCell ref="AO51:AQ51"/>
    <mergeCell ref="A52:B52"/>
    <mergeCell ref="C52:E52"/>
    <mergeCell ref="F52:G52"/>
    <mergeCell ref="H52:Q52"/>
    <mergeCell ref="R52:S52"/>
    <mergeCell ref="T52:V52"/>
    <mergeCell ref="W52:Y52"/>
    <mergeCell ref="Z52:AB52"/>
    <mergeCell ref="AC52:AD52"/>
    <mergeCell ref="Z51:AB51"/>
    <mergeCell ref="AC51:AD51"/>
    <mergeCell ref="AE51:AG51"/>
    <mergeCell ref="AH51:AI51"/>
    <mergeCell ref="AJ51:AL51"/>
    <mergeCell ref="AM51:AN51"/>
    <mergeCell ref="AJ50:AL50"/>
    <mergeCell ref="AM50:AN50"/>
    <mergeCell ref="AO50:AQ50"/>
    <mergeCell ref="A51:B51"/>
    <mergeCell ref="C51:E51"/>
    <mergeCell ref="F51:G51"/>
    <mergeCell ref="H51:Q51"/>
    <mergeCell ref="R51:S51"/>
    <mergeCell ref="T51:V51"/>
    <mergeCell ref="W51:Y51"/>
    <mergeCell ref="T50:V50"/>
    <mergeCell ref="W50:Y50"/>
    <mergeCell ref="Z50:AB50"/>
    <mergeCell ref="AC50:AD50"/>
    <mergeCell ref="AE50:AG50"/>
    <mergeCell ref="AH50:AI50"/>
    <mergeCell ref="AE49:AG49"/>
    <mergeCell ref="AH49:AI49"/>
    <mergeCell ref="AJ49:AL49"/>
    <mergeCell ref="AM49:AN49"/>
    <mergeCell ref="AO49:AQ49"/>
    <mergeCell ref="A50:B50"/>
    <mergeCell ref="C50:E50"/>
    <mergeCell ref="F50:G50"/>
    <mergeCell ref="H50:Q50"/>
    <mergeCell ref="R50:S50"/>
    <mergeCell ref="AO48:AQ48"/>
    <mergeCell ref="A49:B49"/>
    <mergeCell ref="C49:E49"/>
    <mergeCell ref="F49:G49"/>
    <mergeCell ref="H49:Q49"/>
    <mergeCell ref="R49:S49"/>
    <mergeCell ref="T49:V49"/>
    <mergeCell ref="W49:Y49"/>
    <mergeCell ref="Z49:AB49"/>
    <mergeCell ref="AC49:AD49"/>
    <mergeCell ref="Z48:AB48"/>
    <mergeCell ref="AC48:AD48"/>
    <mergeCell ref="AE48:AG48"/>
    <mergeCell ref="AH48:AI48"/>
    <mergeCell ref="AJ48:AL48"/>
    <mergeCell ref="AM48:AN48"/>
    <mergeCell ref="AJ47:AL47"/>
    <mergeCell ref="AM47:AN47"/>
    <mergeCell ref="AO47:AQ47"/>
    <mergeCell ref="A48:B48"/>
    <mergeCell ref="C48:E48"/>
    <mergeCell ref="F48:G48"/>
    <mergeCell ref="H48:Q48"/>
    <mergeCell ref="R48:S48"/>
    <mergeCell ref="T48:V48"/>
    <mergeCell ref="W48:Y48"/>
    <mergeCell ref="T47:V47"/>
    <mergeCell ref="W47:Y47"/>
    <mergeCell ref="Z47:AB47"/>
    <mergeCell ref="AC47:AD47"/>
    <mergeCell ref="AE47:AG47"/>
    <mergeCell ref="AH47:AI47"/>
    <mergeCell ref="AE46:AG46"/>
    <mergeCell ref="AH46:AI46"/>
    <mergeCell ref="AJ46:AL46"/>
    <mergeCell ref="AM46:AN46"/>
    <mergeCell ref="AO46:AQ46"/>
    <mergeCell ref="A47:B47"/>
    <mergeCell ref="C47:E47"/>
    <mergeCell ref="F47:G47"/>
    <mergeCell ref="H47:Q47"/>
    <mergeCell ref="R47:S47"/>
    <mergeCell ref="AO45:AQ45"/>
    <mergeCell ref="A46:B46"/>
    <mergeCell ref="C46:E46"/>
    <mergeCell ref="F46:G46"/>
    <mergeCell ref="H46:Q46"/>
    <mergeCell ref="R46:S46"/>
    <mergeCell ref="T46:V46"/>
    <mergeCell ref="W46:Y46"/>
    <mergeCell ref="Z46:AB46"/>
    <mergeCell ref="AC46:AD46"/>
    <mergeCell ref="Z45:AB45"/>
    <mergeCell ref="AC45:AD45"/>
    <mergeCell ref="AE45:AG45"/>
    <mergeCell ref="AH45:AI45"/>
    <mergeCell ref="AJ45:AL45"/>
    <mergeCell ref="AM45:AN45"/>
    <mergeCell ref="AJ44:AL44"/>
    <mergeCell ref="AM44:AN44"/>
    <mergeCell ref="AO44:AQ44"/>
    <mergeCell ref="A45:B45"/>
    <mergeCell ref="C45:E45"/>
    <mergeCell ref="F45:G45"/>
    <mergeCell ref="H45:Q45"/>
    <mergeCell ref="R45:S45"/>
    <mergeCell ref="T45:V45"/>
    <mergeCell ref="W45:Y45"/>
    <mergeCell ref="T44:V44"/>
    <mergeCell ref="W44:Y44"/>
    <mergeCell ref="Z44:AB44"/>
    <mergeCell ref="AC44:AD44"/>
    <mergeCell ref="AE44:AG44"/>
    <mergeCell ref="AH44:AI44"/>
    <mergeCell ref="AE43:AG43"/>
    <mergeCell ref="AH43:AI43"/>
    <mergeCell ref="AJ43:AL43"/>
    <mergeCell ref="AM43:AN43"/>
    <mergeCell ref="AO43:AQ43"/>
    <mergeCell ref="A44:B44"/>
    <mergeCell ref="C44:E44"/>
    <mergeCell ref="F44:G44"/>
    <mergeCell ref="H44:Q44"/>
    <mergeCell ref="R44:S44"/>
    <mergeCell ref="AO42:AQ42"/>
    <mergeCell ref="A43:B43"/>
    <mergeCell ref="C43:E43"/>
    <mergeCell ref="F43:G43"/>
    <mergeCell ref="H43:Q43"/>
    <mergeCell ref="R43:S43"/>
    <mergeCell ref="T43:V43"/>
    <mergeCell ref="W43:Y43"/>
    <mergeCell ref="Z43:AB43"/>
    <mergeCell ref="AC43:AD43"/>
    <mergeCell ref="Z42:AB42"/>
    <mergeCell ref="AC42:AD42"/>
    <mergeCell ref="AE42:AG42"/>
    <mergeCell ref="AH42:AI42"/>
    <mergeCell ref="AJ42:AL42"/>
    <mergeCell ref="AM42:AN42"/>
    <mergeCell ref="AJ41:AL41"/>
    <mergeCell ref="AM41:AN41"/>
    <mergeCell ref="AO41:AQ41"/>
    <mergeCell ref="A42:B42"/>
    <mergeCell ref="C42:E42"/>
    <mergeCell ref="F42:G42"/>
    <mergeCell ref="H42:Q42"/>
    <mergeCell ref="R42:S42"/>
    <mergeCell ref="T42:V42"/>
    <mergeCell ref="W42:Y42"/>
    <mergeCell ref="T41:V41"/>
    <mergeCell ref="W41:Y41"/>
    <mergeCell ref="Z41:AB41"/>
    <mergeCell ref="AC41:AD41"/>
    <mergeCell ref="AE41:AG41"/>
    <mergeCell ref="AH41:AI41"/>
    <mergeCell ref="AE40:AG40"/>
    <mergeCell ref="AH40:AI40"/>
    <mergeCell ref="AJ40:AL40"/>
    <mergeCell ref="AM40:AN40"/>
    <mergeCell ref="AO40:AQ40"/>
    <mergeCell ref="A41:B41"/>
    <mergeCell ref="C41:E41"/>
    <mergeCell ref="F41:G41"/>
    <mergeCell ref="H41:Q41"/>
    <mergeCell ref="R41:S41"/>
    <mergeCell ref="AO39:AQ39"/>
    <mergeCell ref="A40:B40"/>
    <mergeCell ref="C40:E40"/>
    <mergeCell ref="F40:G40"/>
    <mergeCell ref="H40:Q40"/>
    <mergeCell ref="R40:S40"/>
    <mergeCell ref="T40:V40"/>
    <mergeCell ref="W40:Y40"/>
    <mergeCell ref="Z40:AB40"/>
    <mergeCell ref="AC40:AD40"/>
    <mergeCell ref="Z39:AB39"/>
    <mergeCell ref="AC39:AD39"/>
    <mergeCell ref="AE39:AG39"/>
    <mergeCell ref="AH39:AI39"/>
    <mergeCell ref="AJ39:AL39"/>
    <mergeCell ref="AM39:AN39"/>
    <mergeCell ref="AJ38:AL38"/>
    <mergeCell ref="AM38:AN38"/>
    <mergeCell ref="AO38:AQ38"/>
    <mergeCell ref="A39:B39"/>
    <mergeCell ref="C39:E39"/>
    <mergeCell ref="F39:G39"/>
    <mergeCell ref="H39:Q39"/>
    <mergeCell ref="R39:S39"/>
    <mergeCell ref="T39:V39"/>
    <mergeCell ref="W39:Y39"/>
    <mergeCell ref="T38:V38"/>
    <mergeCell ref="W38:Y38"/>
    <mergeCell ref="Z38:AB38"/>
    <mergeCell ref="AC38:AD38"/>
    <mergeCell ref="AE38:AG38"/>
    <mergeCell ref="AH38:AI38"/>
    <mergeCell ref="AE37:AG37"/>
    <mergeCell ref="AH37:AI37"/>
    <mergeCell ref="AJ37:AL37"/>
    <mergeCell ref="AM37:AN37"/>
    <mergeCell ref="AO37:AQ37"/>
    <mergeCell ref="A38:B38"/>
    <mergeCell ref="C38:E38"/>
    <mergeCell ref="F38:G38"/>
    <mergeCell ref="H38:Q38"/>
    <mergeCell ref="R38:S38"/>
    <mergeCell ref="AO36:AQ36"/>
    <mergeCell ref="A37:B37"/>
    <mergeCell ref="C37:E37"/>
    <mergeCell ref="F37:G37"/>
    <mergeCell ref="H37:Q37"/>
    <mergeCell ref="R37:S37"/>
    <mergeCell ref="T37:V37"/>
    <mergeCell ref="W37:Y37"/>
    <mergeCell ref="Z37:AB37"/>
    <mergeCell ref="AC37:AD37"/>
    <mergeCell ref="Z36:AB36"/>
    <mergeCell ref="AC36:AD36"/>
    <mergeCell ref="AE36:AG36"/>
    <mergeCell ref="AH36:AI36"/>
    <mergeCell ref="AJ36:AL36"/>
    <mergeCell ref="AM36:AN36"/>
    <mergeCell ref="AJ35:AL35"/>
    <mergeCell ref="AM35:AN35"/>
    <mergeCell ref="AO35:AQ35"/>
    <mergeCell ref="A36:B36"/>
    <mergeCell ref="C36:E36"/>
    <mergeCell ref="F36:G36"/>
    <mergeCell ref="H36:Q36"/>
    <mergeCell ref="R36:S36"/>
    <mergeCell ref="T36:V36"/>
    <mergeCell ref="W36:Y36"/>
    <mergeCell ref="T35:V35"/>
    <mergeCell ref="W35:Y35"/>
    <mergeCell ref="Z35:AB35"/>
    <mergeCell ref="AC35:AD35"/>
    <mergeCell ref="AE35:AG35"/>
    <mergeCell ref="AH35:AI35"/>
    <mergeCell ref="AE34:AG34"/>
    <mergeCell ref="AH34:AI34"/>
    <mergeCell ref="AJ34:AL34"/>
    <mergeCell ref="AM34:AN34"/>
    <mergeCell ref="AO34:AQ34"/>
    <mergeCell ref="A35:B35"/>
    <mergeCell ref="C35:E35"/>
    <mergeCell ref="F35:G35"/>
    <mergeCell ref="H35:Q35"/>
    <mergeCell ref="R35:S35"/>
    <mergeCell ref="AO33:AQ33"/>
    <mergeCell ref="A34:B34"/>
    <mergeCell ref="C34:E34"/>
    <mergeCell ref="F34:G34"/>
    <mergeCell ref="H34:Q34"/>
    <mergeCell ref="R34:S34"/>
    <mergeCell ref="T34:V34"/>
    <mergeCell ref="W34:Y34"/>
    <mergeCell ref="Z34:AB34"/>
    <mergeCell ref="AC34:AD34"/>
    <mergeCell ref="W32:Y33"/>
    <mergeCell ref="Z32:AB33"/>
    <mergeCell ref="AC32:AG32"/>
    <mergeCell ref="AH32:AL32"/>
    <mergeCell ref="AM32:AQ32"/>
    <mergeCell ref="AC33:AD33"/>
    <mergeCell ref="AE33:AG33"/>
    <mergeCell ref="AH33:AI33"/>
    <mergeCell ref="AJ33:AL33"/>
    <mergeCell ref="AM33:AN33"/>
    <mergeCell ref="A32:B33"/>
    <mergeCell ref="C32:E33"/>
    <mergeCell ref="F32:G33"/>
    <mergeCell ref="H32:Q33"/>
    <mergeCell ref="R32:S33"/>
    <mergeCell ref="T32:V33"/>
    <mergeCell ref="AM29:AN29"/>
    <mergeCell ref="AO29:AQ29"/>
    <mergeCell ref="A30:F30"/>
    <mergeCell ref="G30:M30"/>
    <mergeCell ref="N30:AQ30"/>
    <mergeCell ref="A31:F31"/>
    <mergeCell ref="G31:X31"/>
    <mergeCell ref="Y31:AA31"/>
    <mergeCell ref="AL31:AM31"/>
    <mergeCell ref="AN31:AQ31"/>
    <mergeCell ref="AM27:AN27"/>
    <mergeCell ref="AO27:AQ27"/>
    <mergeCell ref="A28:Y28"/>
    <mergeCell ref="Z28:AB28"/>
    <mergeCell ref="AC28:AD28"/>
    <mergeCell ref="AE28:AG28"/>
    <mergeCell ref="AH28:AI28"/>
    <mergeCell ref="AJ28:AL28"/>
    <mergeCell ref="AM28:AN28"/>
    <mergeCell ref="AO28:AQ28"/>
    <mergeCell ref="W27:Y27"/>
    <mergeCell ref="Z27:AB27"/>
    <mergeCell ref="AC27:AD27"/>
    <mergeCell ref="AE27:AG27"/>
    <mergeCell ref="AH27:AI27"/>
    <mergeCell ref="AJ27:AL27"/>
    <mergeCell ref="A27:B27"/>
    <mergeCell ref="C27:E27"/>
    <mergeCell ref="F27:G27"/>
    <mergeCell ref="H27:Q27"/>
    <mergeCell ref="R27:S27"/>
    <mergeCell ref="T27:V27"/>
    <mergeCell ref="AC26:AD26"/>
    <mergeCell ref="AE26:AG26"/>
    <mergeCell ref="AH26:AI26"/>
    <mergeCell ref="AJ26:AL26"/>
    <mergeCell ref="AM26:AN26"/>
    <mergeCell ref="AO26:AQ26"/>
    <mergeCell ref="AM25:AN25"/>
    <mergeCell ref="AO25:AQ25"/>
    <mergeCell ref="A26:B26"/>
    <mergeCell ref="C26:E26"/>
    <mergeCell ref="F26:G26"/>
    <mergeCell ref="H26:Q26"/>
    <mergeCell ref="R26:S26"/>
    <mergeCell ref="T26:V26"/>
    <mergeCell ref="W26:Y26"/>
    <mergeCell ref="Z26:AB26"/>
    <mergeCell ref="W25:Y25"/>
    <mergeCell ref="Z25:AB25"/>
    <mergeCell ref="AC25:AD25"/>
    <mergeCell ref="AE25:AG25"/>
    <mergeCell ref="AH25:AI25"/>
    <mergeCell ref="AJ25:AL25"/>
    <mergeCell ref="A25:B25"/>
    <mergeCell ref="C25:E25"/>
    <mergeCell ref="F25:G25"/>
    <mergeCell ref="H25:Q25"/>
    <mergeCell ref="R25:S25"/>
    <mergeCell ref="T25:V25"/>
    <mergeCell ref="AC24:AD24"/>
    <mergeCell ref="AE24:AG24"/>
    <mergeCell ref="AH24:AI24"/>
    <mergeCell ref="AJ24:AL24"/>
    <mergeCell ref="AM24:AN24"/>
    <mergeCell ref="AO24:AQ24"/>
    <mergeCell ref="AM23:AN23"/>
    <mergeCell ref="AO23:AQ23"/>
    <mergeCell ref="A24:B24"/>
    <mergeCell ref="C24:E24"/>
    <mergeCell ref="F24:G24"/>
    <mergeCell ref="H24:Q24"/>
    <mergeCell ref="R24:S24"/>
    <mergeCell ref="T24:V24"/>
    <mergeCell ref="W24:Y24"/>
    <mergeCell ref="Z24:AB24"/>
    <mergeCell ref="W23:Y23"/>
    <mergeCell ref="Z23:AB23"/>
    <mergeCell ref="AC23:AD23"/>
    <mergeCell ref="AE23:AG23"/>
    <mergeCell ref="AH23:AI23"/>
    <mergeCell ref="AJ23:AL23"/>
    <mergeCell ref="A23:B23"/>
    <mergeCell ref="C23:E23"/>
    <mergeCell ref="F23:G23"/>
    <mergeCell ref="H23:Q23"/>
    <mergeCell ref="R23:S23"/>
    <mergeCell ref="T23:V23"/>
    <mergeCell ref="AC22:AD22"/>
    <mergeCell ref="AE22:AG22"/>
    <mergeCell ref="AH22:AI22"/>
    <mergeCell ref="AJ22:AL22"/>
    <mergeCell ref="AM22:AN22"/>
    <mergeCell ref="AO22:AQ22"/>
    <mergeCell ref="AM21:AN21"/>
    <mergeCell ref="AO21:AQ21"/>
    <mergeCell ref="A22:B22"/>
    <mergeCell ref="C22:E22"/>
    <mergeCell ref="F22:G22"/>
    <mergeCell ref="H22:Q22"/>
    <mergeCell ref="R22:S22"/>
    <mergeCell ref="T22:V22"/>
    <mergeCell ref="W22:Y22"/>
    <mergeCell ref="Z22:AB22"/>
    <mergeCell ref="W21:Y21"/>
    <mergeCell ref="Z21:AB21"/>
    <mergeCell ref="AC21:AD21"/>
    <mergeCell ref="AE21:AG21"/>
    <mergeCell ref="AH21:AI21"/>
    <mergeCell ref="AJ21:AL21"/>
    <mergeCell ref="A21:B21"/>
    <mergeCell ref="C21:E21"/>
    <mergeCell ref="F21:G21"/>
    <mergeCell ref="H21:Q21"/>
    <mergeCell ref="R21:S21"/>
    <mergeCell ref="T21:V21"/>
    <mergeCell ref="A20:B20"/>
    <mergeCell ref="C20:E20"/>
    <mergeCell ref="F20:G20"/>
    <mergeCell ref="H20:Q20"/>
    <mergeCell ref="R20:S20"/>
    <mergeCell ref="T20:V20"/>
    <mergeCell ref="W20:Y20"/>
    <mergeCell ref="Z20:AB20"/>
    <mergeCell ref="W19:Y19"/>
    <mergeCell ref="Z19:AB19"/>
    <mergeCell ref="AC19:AD19"/>
    <mergeCell ref="AE19:AG19"/>
    <mergeCell ref="AH19:AI19"/>
    <mergeCell ref="AJ19:AL19"/>
    <mergeCell ref="A19:B19"/>
    <mergeCell ref="C19:E19"/>
    <mergeCell ref="F19:G19"/>
    <mergeCell ref="H19:Q19"/>
    <mergeCell ref="R19:S19"/>
    <mergeCell ref="T19:V19"/>
    <mergeCell ref="W16:Y17"/>
    <mergeCell ref="Z16:AB17"/>
    <mergeCell ref="AC16:AG16"/>
    <mergeCell ref="AH16:AL16"/>
    <mergeCell ref="AM16:AQ16"/>
    <mergeCell ref="AC17:AD17"/>
    <mergeCell ref="AE17:AG17"/>
    <mergeCell ref="AH17:AI17"/>
    <mergeCell ref="AJ17:AL17"/>
    <mergeCell ref="AC20:AD20"/>
    <mergeCell ref="AE20:AG20"/>
    <mergeCell ref="AH20:AI20"/>
    <mergeCell ref="AJ20:AL20"/>
    <mergeCell ref="AM20:AN20"/>
    <mergeCell ref="AO20:AQ20"/>
    <mergeCell ref="AM19:AN19"/>
    <mergeCell ref="AO19:AQ19"/>
    <mergeCell ref="A16:B17"/>
    <mergeCell ref="C16:E17"/>
    <mergeCell ref="F16:G17"/>
    <mergeCell ref="H16:Q17"/>
    <mergeCell ref="R16:S17"/>
    <mergeCell ref="AE9:AF9"/>
    <mergeCell ref="AG9:AH9"/>
    <mergeCell ref="AI9:AL9"/>
    <mergeCell ref="AM9:AN9"/>
    <mergeCell ref="AO9:AQ9"/>
    <mergeCell ref="AC10:AD12"/>
    <mergeCell ref="AE10:AF12"/>
    <mergeCell ref="AG10:AH12"/>
    <mergeCell ref="AI10:AL12"/>
    <mergeCell ref="AM10:AN12"/>
    <mergeCell ref="AC18:AD18"/>
    <mergeCell ref="AE18:AG18"/>
    <mergeCell ref="AH18:AI18"/>
    <mergeCell ref="AJ18:AL18"/>
    <mergeCell ref="AM18:AN18"/>
    <mergeCell ref="AO18:AQ18"/>
    <mergeCell ref="AM17:AN17"/>
    <mergeCell ref="AO17:AQ17"/>
    <mergeCell ref="A18:B18"/>
    <mergeCell ref="C18:E18"/>
    <mergeCell ref="F18:G18"/>
    <mergeCell ref="H18:Q18"/>
    <mergeCell ref="R18:S18"/>
    <mergeCell ref="T18:V18"/>
    <mergeCell ref="W18:Y18"/>
    <mergeCell ref="Z18:AB18"/>
    <mergeCell ref="T16:V17"/>
    <mergeCell ref="A8:F8"/>
    <mergeCell ref="H8:T8"/>
    <mergeCell ref="V8:AQ8"/>
    <mergeCell ref="A9:D10"/>
    <mergeCell ref="E9:M10"/>
    <mergeCell ref="N9:Q10"/>
    <mergeCell ref="R9:T10"/>
    <mergeCell ref="AC9:AD9"/>
    <mergeCell ref="A7:D7"/>
    <mergeCell ref="E7:T7"/>
    <mergeCell ref="V7:X7"/>
    <mergeCell ref="Z7:AB7"/>
    <mergeCell ref="AC7:AE7"/>
    <mergeCell ref="AF7:AH7"/>
    <mergeCell ref="A6:D6"/>
    <mergeCell ref="E6:T6"/>
    <mergeCell ref="V6:X6"/>
    <mergeCell ref="Z6:AB6"/>
    <mergeCell ref="AC6:AE6"/>
    <mergeCell ref="AF6:AH6"/>
    <mergeCell ref="AO10:AQ12"/>
    <mergeCell ref="A12:T13"/>
    <mergeCell ref="W13:AQ14"/>
    <mergeCell ref="A11:T11"/>
    <mergeCell ref="T1:Y1"/>
    <mergeCell ref="Z1:AB1"/>
    <mergeCell ref="AL1:AM1"/>
    <mergeCell ref="AN1:AQ1"/>
    <mergeCell ref="A3:D3"/>
    <mergeCell ref="E3:K3"/>
    <mergeCell ref="L3:O3"/>
    <mergeCell ref="P3:T3"/>
    <mergeCell ref="V3:X3"/>
    <mergeCell ref="Z3:AB3"/>
    <mergeCell ref="AF4:AH4"/>
    <mergeCell ref="AI4:AK5"/>
    <mergeCell ref="AL4:AN5"/>
    <mergeCell ref="AO4:AQ7"/>
    <mergeCell ref="V5:X5"/>
    <mergeCell ref="Z5:AB5"/>
    <mergeCell ref="AC5:AE5"/>
    <mergeCell ref="AF5:AH5"/>
    <mergeCell ref="AI6:AK6"/>
    <mergeCell ref="AL6:AN6"/>
    <mergeCell ref="AC3:AE3"/>
    <mergeCell ref="AF3:AH3"/>
    <mergeCell ref="AI3:AK3"/>
    <mergeCell ref="AL3:AN3"/>
    <mergeCell ref="AO3:AQ3"/>
    <mergeCell ref="A4:D5"/>
    <mergeCell ref="E4:T5"/>
    <mergeCell ref="V4:X4"/>
    <mergeCell ref="Z4:AB4"/>
    <mergeCell ref="AC4:AE4"/>
    <mergeCell ref="AI7:AK7"/>
    <mergeCell ref="AL7:AN7"/>
  </mergeCells>
  <phoneticPr fontId="3"/>
  <printOptions horizontalCentered="1" verticalCentered="1"/>
  <pageMargins left="0.51181102362204722" right="0.51181102362204722" top="0.78740157480314965" bottom="0.31496062992125984" header="0.43307086614173229" footer="0.11811023622047245"/>
  <pageSetup paperSize="9" scale="84" fitToHeight="0" orientation="landscape" horizontalDpi="1200" verticalDpi="1200" r:id="rId1"/>
  <headerFooter scaleWithDoc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CB67D-CB0D-4B6B-8E2D-6390F7A439F5}">
  <sheetPr>
    <tabColor theme="8" tint="0.59999389629810485"/>
    <pageSetUpPr fitToPage="1"/>
  </sheetPr>
  <dimension ref="A1:BI138"/>
  <sheetViews>
    <sheetView view="pageBreakPreview" zoomScaleNormal="75" zoomScaleSheetLayoutView="100" workbookViewId="0">
      <selection activeCell="AF8" sqref="AF8"/>
    </sheetView>
  </sheetViews>
  <sheetFormatPr defaultRowHeight="20.100000000000001" customHeight="1"/>
  <cols>
    <col min="1" max="1" width="3.375" style="13" customWidth="1"/>
    <col min="2" max="2" width="3.375" style="1" customWidth="1"/>
    <col min="3" max="3" width="3.125" style="1" customWidth="1"/>
    <col min="4" max="4" width="3.125" style="4" customWidth="1"/>
    <col min="5" max="5" width="3.125" style="1" customWidth="1"/>
    <col min="6" max="7" width="3.125" style="4" customWidth="1"/>
    <col min="8" max="9" width="3.125" style="1" customWidth="1"/>
    <col min="10" max="11" width="3.125" style="4" customWidth="1"/>
    <col min="12" max="16" width="3.125" style="1" customWidth="1"/>
    <col min="17" max="17" width="4.25" style="1" customWidth="1"/>
    <col min="18" max="18" width="3.125" style="4" customWidth="1"/>
    <col min="19" max="19" width="3.125" style="1" customWidth="1"/>
    <col min="20" max="21" width="4.375" style="1" customWidth="1"/>
    <col min="22" max="22" width="4.375" style="4" customWidth="1"/>
    <col min="23" max="25" width="4.375" style="12" customWidth="1"/>
    <col min="26" max="26" width="4.375" style="4" customWidth="1"/>
    <col min="27" max="29" width="4.375" style="1" customWidth="1"/>
    <col min="30" max="30" width="4.375" style="13" customWidth="1"/>
    <col min="31" max="31" width="4.375" style="1" customWidth="1"/>
    <col min="32" max="39" width="4.375" style="4" customWidth="1"/>
    <col min="40" max="40" width="4.375" style="13" customWidth="1"/>
    <col min="41" max="42" width="4.375" style="4" customWidth="1"/>
    <col min="43" max="43" width="4.375" style="13" customWidth="1"/>
    <col min="44" max="44" width="1.375" style="4" customWidth="1"/>
    <col min="45" max="45" width="5.625" style="1" customWidth="1"/>
    <col min="46" max="46" width="5.625" style="1" hidden="1" customWidth="1"/>
    <col min="47" max="47" width="9.375" style="1" customWidth="1"/>
    <col min="48" max="55" width="5.625" style="1" customWidth="1"/>
    <col min="56" max="16384" width="9" style="1"/>
  </cols>
  <sheetData>
    <row r="1" spans="1:61" ht="21.95" customHeight="1">
      <c r="A1" s="59" t="s">
        <v>88</v>
      </c>
      <c r="B1" s="34"/>
      <c r="C1" s="34"/>
      <c r="D1" s="34"/>
      <c r="E1" s="34"/>
      <c r="F1" s="34"/>
      <c r="H1" s="5"/>
      <c r="I1" s="5"/>
      <c r="J1" s="5"/>
      <c r="K1" s="5"/>
      <c r="L1" s="5"/>
      <c r="M1" s="5"/>
      <c r="O1" s="5"/>
      <c r="P1" s="5"/>
      <c r="Q1" s="5"/>
      <c r="R1" s="5"/>
      <c r="T1" s="563">
        <v>45071</v>
      </c>
      <c r="U1" s="563"/>
      <c r="V1" s="563"/>
      <c r="W1" s="563"/>
      <c r="X1" s="563"/>
      <c r="Y1" s="563"/>
      <c r="Z1" s="496" t="s">
        <v>47</v>
      </c>
      <c r="AA1" s="496"/>
      <c r="AB1" s="496"/>
      <c r="AC1" s="23">
        <v>1</v>
      </c>
      <c r="AD1" s="22" t="s">
        <v>44</v>
      </c>
      <c r="AE1" s="7">
        <v>5</v>
      </c>
      <c r="AF1" s="6"/>
      <c r="AG1" s="6"/>
      <c r="AH1" s="6"/>
      <c r="AI1" s="6"/>
      <c r="AJ1" s="6"/>
      <c r="AK1" s="6"/>
      <c r="AL1" s="70" t="s">
        <v>0</v>
      </c>
      <c r="AM1" s="70"/>
      <c r="AN1" s="666">
        <v>45071</v>
      </c>
      <c r="AO1" s="666"/>
      <c r="AP1" s="666"/>
      <c r="AQ1" s="666"/>
      <c r="AR1" s="8"/>
    </row>
    <row r="2" spans="1:61" ht="12" customHeight="1">
      <c r="A2" s="34"/>
      <c r="B2" s="34"/>
      <c r="C2" s="34"/>
      <c r="D2" s="34"/>
      <c r="E2" s="34"/>
      <c r="F2" s="34"/>
      <c r="H2" s="5"/>
      <c r="I2" s="5"/>
      <c r="J2" s="5"/>
      <c r="K2" s="5"/>
      <c r="L2" s="5"/>
      <c r="M2" s="5"/>
      <c r="O2" s="5"/>
      <c r="P2" s="5"/>
      <c r="Q2" s="5"/>
      <c r="R2" s="5"/>
      <c r="T2" s="5"/>
      <c r="U2" s="5"/>
      <c r="V2" s="5"/>
      <c r="W2" s="5"/>
      <c r="X2" s="5"/>
      <c r="Y2" s="5"/>
      <c r="Z2" s="62"/>
      <c r="AA2" s="62"/>
      <c r="AB2" s="62"/>
      <c r="AC2" s="23"/>
      <c r="AD2" s="22"/>
      <c r="AE2" s="7"/>
      <c r="AF2" s="6"/>
      <c r="AG2" s="6"/>
      <c r="AH2" s="6"/>
      <c r="AI2" s="6"/>
      <c r="AJ2" s="6"/>
      <c r="AK2" s="6"/>
      <c r="AL2" s="12"/>
      <c r="AM2" s="12"/>
      <c r="AN2" s="60"/>
      <c r="AO2" s="60"/>
      <c r="AP2" s="60"/>
      <c r="AQ2" s="60"/>
      <c r="AR2" s="8"/>
    </row>
    <row r="3" spans="1:61" ht="27" customHeight="1">
      <c r="A3" s="498" t="s">
        <v>1</v>
      </c>
      <c r="B3" s="499"/>
      <c r="C3" s="499"/>
      <c r="D3" s="500"/>
      <c r="E3" s="501"/>
      <c r="F3" s="501"/>
      <c r="G3" s="501"/>
      <c r="H3" s="501"/>
      <c r="I3" s="501"/>
      <c r="J3" s="501"/>
      <c r="K3" s="502"/>
      <c r="L3" s="503" t="s">
        <v>2</v>
      </c>
      <c r="M3" s="499"/>
      <c r="N3" s="499"/>
      <c r="O3" s="504"/>
      <c r="P3" s="667"/>
      <c r="Q3" s="668"/>
      <c r="R3" s="668"/>
      <c r="S3" s="668"/>
      <c r="T3" s="669"/>
      <c r="V3" s="564"/>
      <c r="W3" s="565"/>
      <c r="X3" s="566"/>
      <c r="Y3" s="43" t="s">
        <v>3</v>
      </c>
      <c r="Z3" s="579" t="s">
        <v>40</v>
      </c>
      <c r="AA3" s="557"/>
      <c r="AB3" s="558"/>
      <c r="AC3" s="547" t="s">
        <v>4</v>
      </c>
      <c r="AD3" s="547"/>
      <c r="AE3" s="547"/>
      <c r="AF3" s="548" t="s">
        <v>39</v>
      </c>
      <c r="AG3" s="548"/>
      <c r="AH3" s="549"/>
      <c r="AI3" s="550" t="s">
        <v>5</v>
      </c>
      <c r="AJ3" s="548"/>
      <c r="AK3" s="548"/>
      <c r="AL3" s="548" t="s">
        <v>6</v>
      </c>
      <c r="AM3" s="548"/>
      <c r="AN3" s="551"/>
      <c r="AO3" s="552" t="s">
        <v>41</v>
      </c>
      <c r="AP3" s="553"/>
      <c r="AQ3" s="554"/>
      <c r="AR3" s="9"/>
    </row>
    <row r="4" spans="1:61" ht="27" customHeight="1">
      <c r="A4" s="540" t="s">
        <v>7</v>
      </c>
      <c r="B4" s="541"/>
      <c r="C4" s="541"/>
      <c r="D4" s="541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3"/>
      <c r="V4" s="572" t="s">
        <v>74</v>
      </c>
      <c r="W4" s="573"/>
      <c r="X4" s="574"/>
      <c r="Y4" s="44">
        <v>0.1</v>
      </c>
      <c r="Z4" s="529">
        <f>AO138-Z5-Z6</f>
        <v>0</v>
      </c>
      <c r="AA4" s="529"/>
      <c r="AB4" s="530"/>
      <c r="AC4" s="528">
        <f>ROUNDDOWN(Y4*Z4,0)</f>
        <v>0</v>
      </c>
      <c r="AD4" s="529"/>
      <c r="AE4" s="530"/>
      <c r="AF4" s="528">
        <f>SUM(Z4:AE4)</f>
        <v>0</v>
      </c>
      <c r="AG4" s="529"/>
      <c r="AH4" s="531"/>
      <c r="AI4" s="511"/>
      <c r="AJ4" s="512"/>
      <c r="AK4" s="583"/>
      <c r="AL4" s="512"/>
      <c r="AM4" s="512"/>
      <c r="AN4" s="517"/>
      <c r="AO4" s="567"/>
      <c r="AP4" s="519"/>
      <c r="AQ4" s="520"/>
      <c r="AR4" s="9"/>
      <c r="AT4" s="38" t="s">
        <v>3</v>
      </c>
    </row>
    <row r="5" spans="1:61" ht="27" customHeight="1">
      <c r="A5" s="480"/>
      <c r="B5" s="481"/>
      <c r="C5" s="481"/>
      <c r="D5" s="481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3"/>
      <c r="V5" s="480"/>
      <c r="W5" s="481"/>
      <c r="X5" s="575"/>
      <c r="Y5" s="45">
        <v>0.08</v>
      </c>
      <c r="Z5" s="529">
        <f>SUMIF($Q$18:$Q$137,"8％",$AO$18:$AQ$137)</f>
        <v>0</v>
      </c>
      <c r="AA5" s="529"/>
      <c r="AB5" s="530"/>
      <c r="AC5" s="528">
        <f>ROUNDDOWN(Y5*Z5,0)</f>
        <v>0</v>
      </c>
      <c r="AD5" s="529"/>
      <c r="AE5" s="530"/>
      <c r="AF5" s="528">
        <f>SUM(Z5:AE5)</f>
        <v>0</v>
      </c>
      <c r="AG5" s="529"/>
      <c r="AH5" s="531"/>
      <c r="AI5" s="584"/>
      <c r="AJ5" s="585"/>
      <c r="AK5" s="586"/>
      <c r="AL5" s="585"/>
      <c r="AM5" s="585"/>
      <c r="AN5" s="588"/>
      <c r="AO5" s="568"/>
      <c r="AP5" s="521"/>
      <c r="AQ5" s="522"/>
      <c r="AR5" s="9"/>
      <c r="AT5" s="38"/>
    </row>
    <row r="6" spans="1:61" ht="27" customHeight="1" thickBot="1">
      <c r="A6" s="480" t="s">
        <v>9</v>
      </c>
      <c r="B6" s="481"/>
      <c r="C6" s="481"/>
      <c r="D6" s="481"/>
      <c r="E6" s="680"/>
      <c r="F6" s="680"/>
      <c r="G6" s="680"/>
      <c r="H6" s="680"/>
      <c r="I6" s="680"/>
      <c r="J6" s="680"/>
      <c r="K6" s="680"/>
      <c r="L6" s="680"/>
      <c r="M6" s="680"/>
      <c r="N6" s="680"/>
      <c r="O6" s="680"/>
      <c r="P6" s="680"/>
      <c r="Q6" s="680"/>
      <c r="R6" s="680"/>
      <c r="S6" s="680"/>
      <c r="T6" s="681"/>
      <c r="V6" s="576"/>
      <c r="W6" s="577"/>
      <c r="X6" s="578"/>
      <c r="Y6" s="45" t="s">
        <v>73</v>
      </c>
      <c r="Z6" s="795">
        <f>SUMIF($Q$18:$Q$137,"非課税",$AO$18:$AQ$137)</f>
        <v>0</v>
      </c>
      <c r="AA6" s="795"/>
      <c r="AB6" s="796"/>
      <c r="AC6" s="528">
        <v>0</v>
      </c>
      <c r="AD6" s="529"/>
      <c r="AE6" s="530"/>
      <c r="AF6" s="528">
        <f>SUM(Z6:AE6)</f>
        <v>0</v>
      </c>
      <c r="AG6" s="529"/>
      <c r="AH6" s="531"/>
      <c r="AI6" s="514"/>
      <c r="AJ6" s="515"/>
      <c r="AK6" s="587"/>
      <c r="AL6" s="515"/>
      <c r="AM6" s="515"/>
      <c r="AN6" s="518"/>
      <c r="AO6" s="568"/>
      <c r="AP6" s="521"/>
      <c r="AQ6" s="522"/>
      <c r="AR6" s="9"/>
      <c r="AT6" s="38">
        <v>0.08</v>
      </c>
    </row>
    <row r="7" spans="1:61" ht="27" customHeight="1" thickBot="1">
      <c r="A7" s="676" t="s">
        <v>42</v>
      </c>
      <c r="B7" s="677"/>
      <c r="C7" s="677"/>
      <c r="D7" s="677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9"/>
      <c r="V7" s="484" t="s">
        <v>75</v>
      </c>
      <c r="W7" s="485"/>
      <c r="X7" s="485"/>
      <c r="Y7" s="580"/>
      <c r="Z7" s="488">
        <f>SUM(Z4:AB6)</f>
        <v>0</v>
      </c>
      <c r="AA7" s="488"/>
      <c r="AB7" s="489"/>
      <c r="AC7" s="487">
        <f>SUM(AC4:AE6)</f>
        <v>0</v>
      </c>
      <c r="AD7" s="488"/>
      <c r="AE7" s="489"/>
      <c r="AF7" s="487">
        <f>SUM(Z7:AE7)</f>
        <v>0</v>
      </c>
      <c r="AG7" s="488"/>
      <c r="AH7" s="490"/>
      <c r="AI7" s="532"/>
      <c r="AJ7" s="533"/>
      <c r="AK7" s="571"/>
      <c r="AL7" s="533"/>
      <c r="AM7" s="533"/>
      <c r="AN7" s="536"/>
      <c r="AO7" s="523"/>
      <c r="AP7" s="523"/>
      <c r="AQ7" s="524"/>
      <c r="AR7" s="9"/>
      <c r="AT7" s="1" t="s">
        <v>73</v>
      </c>
      <c r="AU7" s="21"/>
    </row>
    <row r="8" spans="1:61" ht="26.1" customHeight="1">
      <c r="A8" s="74" t="s">
        <v>11</v>
      </c>
      <c r="B8" s="75"/>
      <c r="C8" s="75"/>
      <c r="D8" s="75"/>
      <c r="E8" s="75"/>
      <c r="F8" s="75"/>
      <c r="G8" s="33" t="s">
        <v>38</v>
      </c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4"/>
      <c r="S8" s="674"/>
      <c r="T8" s="675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1"/>
    </row>
    <row r="9" spans="1:61" ht="15.95" customHeight="1">
      <c r="A9" s="451" t="s">
        <v>13</v>
      </c>
      <c r="B9" s="452"/>
      <c r="C9" s="452"/>
      <c r="D9" s="453"/>
      <c r="E9" s="797"/>
      <c r="F9" s="798"/>
      <c r="G9" s="798"/>
      <c r="H9" s="798"/>
      <c r="I9" s="798"/>
      <c r="J9" s="798"/>
      <c r="K9" s="798"/>
      <c r="L9" s="798"/>
      <c r="M9" s="798"/>
      <c r="N9" s="798"/>
      <c r="O9" s="798"/>
      <c r="P9" s="798"/>
      <c r="Q9" s="798"/>
      <c r="R9" s="798"/>
      <c r="S9" s="798"/>
      <c r="T9" s="799"/>
      <c r="V9" s="1"/>
      <c r="W9" s="1"/>
      <c r="X9" s="1"/>
      <c r="Y9" s="1"/>
      <c r="Z9" s="1"/>
      <c r="AC9" s="465" t="s">
        <v>16</v>
      </c>
      <c r="AD9" s="415"/>
      <c r="AE9" s="414" t="s">
        <v>17</v>
      </c>
      <c r="AF9" s="466"/>
      <c r="AG9" s="409" t="s">
        <v>18</v>
      </c>
      <c r="AH9" s="410"/>
      <c r="AI9" s="411" t="s">
        <v>19</v>
      </c>
      <c r="AJ9" s="412"/>
      <c r="AK9" s="412"/>
      <c r="AL9" s="413"/>
      <c r="AM9" s="414" t="s">
        <v>20</v>
      </c>
      <c r="AN9" s="415"/>
      <c r="AO9" s="410" t="s">
        <v>21</v>
      </c>
      <c r="AP9" s="410"/>
      <c r="AQ9" s="416"/>
      <c r="AR9" s="1"/>
    </row>
    <row r="10" spans="1:61" ht="9.9499999999999993" customHeight="1">
      <c r="A10" s="454"/>
      <c r="B10" s="455"/>
      <c r="C10" s="455"/>
      <c r="D10" s="456"/>
      <c r="E10" s="800"/>
      <c r="F10" s="801"/>
      <c r="G10" s="801"/>
      <c r="H10" s="801"/>
      <c r="I10" s="801"/>
      <c r="J10" s="801"/>
      <c r="K10" s="801"/>
      <c r="L10" s="801"/>
      <c r="M10" s="801"/>
      <c r="N10" s="801"/>
      <c r="O10" s="801"/>
      <c r="P10" s="801"/>
      <c r="Q10" s="801"/>
      <c r="R10" s="801"/>
      <c r="S10" s="801"/>
      <c r="T10" s="802"/>
      <c r="V10" s="1"/>
      <c r="W10" s="1"/>
      <c r="X10" s="1"/>
      <c r="Y10" s="1"/>
      <c r="Z10" s="1"/>
      <c r="AC10" s="417"/>
      <c r="AD10" s="418"/>
      <c r="AE10" s="423"/>
      <c r="AF10" s="424"/>
      <c r="AG10" s="429"/>
      <c r="AH10" s="430"/>
      <c r="AI10" s="435"/>
      <c r="AJ10" s="436"/>
      <c r="AK10" s="436"/>
      <c r="AL10" s="437"/>
      <c r="AM10" s="423"/>
      <c r="AN10" s="418"/>
      <c r="AO10" s="684"/>
      <c r="AP10" s="684"/>
      <c r="AQ10" s="685"/>
      <c r="AR10" s="1"/>
    </row>
    <row r="11" spans="1:61" ht="21" customHeight="1">
      <c r="A11" s="445" t="s">
        <v>97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7"/>
      <c r="AC11" s="419"/>
      <c r="AD11" s="420"/>
      <c r="AE11" s="425"/>
      <c r="AF11" s="426"/>
      <c r="AG11" s="431"/>
      <c r="AH11" s="432"/>
      <c r="AI11" s="425"/>
      <c r="AJ11" s="432"/>
      <c r="AK11" s="432"/>
      <c r="AL11" s="420"/>
      <c r="AM11" s="425"/>
      <c r="AN11" s="420"/>
      <c r="AO11" s="686"/>
      <c r="AP11" s="686"/>
      <c r="AQ11" s="687"/>
      <c r="AR11" s="1"/>
    </row>
    <row r="12" spans="1:61" ht="18.75" customHeight="1">
      <c r="A12" s="690"/>
      <c r="B12" s="691"/>
      <c r="C12" s="691"/>
      <c r="D12" s="691"/>
      <c r="E12" s="691"/>
      <c r="F12" s="691"/>
      <c r="G12" s="691"/>
      <c r="H12" s="691"/>
      <c r="I12" s="691"/>
      <c r="J12" s="691"/>
      <c r="K12" s="691"/>
      <c r="L12" s="691"/>
      <c r="M12" s="691"/>
      <c r="N12" s="691"/>
      <c r="O12" s="691"/>
      <c r="P12" s="691"/>
      <c r="Q12" s="691"/>
      <c r="R12" s="691"/>
      <c r="S12" s="691"/>
      <c r="T12" s="692"/>
      <c r="V12" s="16"/>
      <c r="W12" s="16"/>
      <c r="X12" s="16"/>
      <c r="Y12" s="18"/>
      <c r="Z12" s="18"/>
      <c r="AA12" s="18"/>
      <c r="AB12" s="17"/>
      <c r="AC12" s="421"/>
      <c r="AD12" s="422"/>
      <c r="AE12" s="427"/>
      <c r="AF12" s="428"/>
      <c r="AG12" s="433"/>
      <c r="AH12" s="434"/>
      <c r="AI12" s="427"/>
      <c r="AJ12" s="434"/>
      <c r="AK12" s="434"/>
      <c r="AL12" s="422"/>
      <c r="AM12" s="427"/>
      <c r="AN12" s="422"/>
      <c r="AO12" s="688"/>
      <c r="AP12" s="688"/>
      <c r="AQ12" s="689"/>
      <c r="AR12" s="1"/>
    </row>
    <row r="13" spans="1:61" ht="35.25" customHeight="1">
      <c r="A13" s="693"/>
      <c r="B13" s="694"/>
      <c r="C13" s="694"/>
      <c r="D13" s="694"/>
      <c r="E13" s="694"/>
      <c r="F13" s="694"/>
      <c r="G13" s="694"/>
      <c r="H13" s="694"/>
      <c r="I13" s="694"/>
      <c r="J13" s="694"/>
      <c r="K13" s="694"/>
      <c r="L13" s="694"/>
      <c r="M13" s="694"/>
      <c r="N13" s="694"/>
      <c r="O13" s="694"/>
      <c r="P13" s="694"/>
      <c r="Q13" s="694"/>
      <c r="R13" s="694"/>
      <c r="S13" s="694"/>
      <c r="T13" s="695"/>
      <c r="V13" s="20" t="s">
        <v>22</v>
      </c>
      <c r="W13" s="408" t="s">
        <v>43</v>
      </c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1"/>
    </row>
    <row r="14" spans="1:61" ht="6.95" customHeight="1">
      <c r="A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1"/>
    </row>
    <row r="15" spans="1:61" ht="15" customHeight="1" thickBot="1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X15" s="4"/>
      <c r="Y15" s="4"/>
      <c r="Z15" s="13"/>
      <c r="AC15" s="13"/>
      <c r="AR15" s="1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</row>
    <row r="16" spans="1:61" ht="15" customHeight="1">
      <c r="A16" s="305" t="s">
        <v>23</v>
      </c>
      <c r="B16" s="306"/>
      <c r="C16" s="306" t="s">
        <v>24</v>
      </c>
      <c r="D16" s="306"/>
      <c r="E16" s="306"/>
      <c r="F16" s="203" t="s">
        <v>25</v>
      </c>
      <c r="G16" s="204"/>
      <c r="H16" s="207" t="s">
        <v>26</v>
      </c>
      <c r="I16" s="208"/>
      <c r="J16" s="208"/>
      <c r="K16" s="208"/>
      <c r="L16" s="208"/>
      <c r="M16" s="208"/>
      <c r="N16" s="208"/>
      <c r="O16" s="208"/>
      <c r="P16" s="208"/>
      <c r="Q16" s="589" t="s">
        <v>77</v>
      </c>
      <c r="R16" s="213" t="s">
        <v>27</v>
      </c>
      <c r="S16" s="214"/>
      <c r="T16" s="174" t="s">
        <v>34</v>
      </c>
      <c r="U16" s="175"/>
      <c r="V16" s="176"/>
      <c r="W16" s="175" t="s">
        <v>76</v>
      </c>
      <c r="X16" s="175"/>
      <c r="Y16" s="176"/>
      <c r="Z16" s="174" t="s">
        <v>35</v>
      </c>
      <c r="AA16" s="175"/>
      <c r="AB16" s="180"/>
      <c r="AC16" s="297" t="s">
        <v>31</v>
      </c>
      <c r="AD16" s="298"/>
      <c r="AE16" s="298"/>
      <c r="AF16" s="298"/>
      <c r="AG16" s="298"/>
      <c r="AH16" s="299" t="s">
        <v>32</v>
      </c>
      <c r="AI16" s="300"/>
      <c r="AJ16" s="300"/>
      <c r="AK16" s="300"/>
      <c r="AL16" s="301"/>
      <c r="AM16" s="187" t="s">
        <v>33</v>
      </c>
      <c r="AN16" s="188"/>
      <c r="AO16" s="188"/>
      <c r="AP16" s="188"/>
      <c r="AQ16" s="189"/>
      <c r="AR16" s="2"/>
    </row>
    <row r="17" spans="1:44" ht="15" customHeight="1">
      <c r="A17" s="307"/>
      <c r="B17" s="277"/>
      <c r="C17" s="277"/>
      <c r="D17" s="277"/>
      <c r="E17" s="277"/>
      <c r="F17" s="205"/>
      <c r="G17" s="206"/>
      <c r="H17" s="210"/>
      <c r="I17" s="211"/>
      <c r="J17" s="211"/>
      <c r="K17" s="211"/>
      <c r="L17" s="211"/>
      <c r="M17" s="211"/>
      <c r="N17" s="211"/>
      <c r="O17" s="211"/>
      <c r="P17" s="211"/>
      <c r="Q17" s="590"/>
      <c r="R17" s="215"/>
      <c r="S17" s="216"/>
      <c r="T17" s="177"/>
      <c r="U17" s="178"/>
      <c r="V17" s="179"/>
      <c r="W17" s="178"/>
      <c r="X17" s="178"/>
      <c r="Y17" s="179"/>
      <c r="Z17" s="177"/>
      <c r="AA17" s="178"/>
      <c r="AB17" s="181"/>
      <c r="AC17" s="302" t="s">
        <v>34</v>
      </c>
      <c r="AD17" s="303"/>
      <c r="AE17" s="303" t="s">
        <v>35</v>
      </c>
      <c r="AF17" s="303"/>
      <c r="AG17" s="303"/>
      <c r="AH17" s="193" t="s">
        <v>34</v>
      </c>
      <c r="AI17" s="277"/>
      <c r="AJ17" s="277" t="s">
        <v>35</v>
      </c>
      <c r="AK17" s="277"/>
      <c r="AL17" s="150"/>
      <c r="AM17" s="304" t="s">
        <v>34</v>
      </c>
      <c r="AN17" s="277"/>
      <c r="AO17" s="277" t="s">
        <v>35</v>
      </c>
      <c r="AP17" s="277"/>
      <c r="AQ17" s="278"/>
      <c r="AR17" s="2"/>
    </row>
    <row r="18" spans="1:44" ht="26.1" customHeight="1">
      <c r="A18" s="153"/>
      <c r="B18" s="154"/>
      <c r="C18" s="155"/>
      <c r="D18" s="156"/>
      <c r="E18" s="154"/>
      <c r="F18" s="157"/>
      <c r="G18" s="158"/>
      <c r="H18" s="656"/>
      <c r="I18" s="657"/>
      <c r="J18" s="657"/>
      <c r="K18" s="657"/>
      <c r="L18" s="657"/>
      <c r="M18" s="657"/>
      <c r="N18" s="657"/>
      <c r="O18" s="657"/>
      <c r="P18" s="657"/>
      <c r="Q18" s="49"/>
      <c r="R18" s="707"/>
      <c r="S18" s="708"/>
      <c r="T18" s="164"/>
      <c r="U18" s="165"/>
      <c r="V18" s="166"/>
      <c r="W18" s="167"/>
      <c r="X18" s="168"/>
      <c r="Y18" s="169"/>
      <c r="Z18" s="170">
        <f>T18*W18</f>
        <v>0</v>
      </c>
      <c r="AA18" s="171"/>
      <c r="AB18" s="172"/>
      <c r="AC18" s="696"/>
      <c r="AD18" s="697"/>
      <c r="AE18" s="698">
        <f>ROUNDDOWN(AC18*W18,0)</f>
        <v>0</v>
      </c>
      <c r="AF18" s="699"/>
      <c r="AG18" s="700"/>
      <c r="AH18" s="701"/>
      <c r="AI18" s="702"/>
      <c r="AJ18" s="703">
        <f>ROUNDDOWN(AH18*W18,0)</f>
        <v>0</v>
      </c>
      <c r="AK18" s="699"/>
      <c r="AL18" s="704"/>
      <c r="AM18" s="705">
        <f>AC18-AH18</f>
        <v>0</v>
      </c>
      <c r="AN18" s="702"/>
      <c r="AO18" s="703">
        <f>AE18-AJ18</f>
        <v>0</v>
      </c>
      <c r="AP18" s="699"/>
      <c r="AQ18" s="704"/>
      <c r="AR18" s="2"/>
    </row>
    <row r="19" spans="1:44" ht="26.1" customHeight="1">
      <c r="A19" s="124"/>
      <c r="B19" s="125"/>
      <c r="C19" s="126"/>
      <c r="D19" s="127"/>
      <c r="E19" s="125"/>
      <c r="F19" s="128"/>
      <c r="G19" s="129"/>
      <c r="H19" s="607"/>
      <c r="I19" s="608"/>
      <c r="J19" s="608"/>
      <c r="K19" s="608"/>
      <c r="L19" s="608"/>
      <c r="M19" s="608"/>
      <c r="N19" s="608"/>
      <c r="O19" s="608"/>
      <c r="P19" s="608"/>
      <c r="Q19" s="48"/>
      <c r="R19" s="609"/>
      <c r="S19" s="610"/>
      <c r="T19" s="133"/>
      <c r="U19" s="134"/>
      <c r="V19" s="135"/>
      <c r="W19" s="136"/>
      <c r="X19" s="137"/>
      <c r="Y19" s="138"/>
      <c r="Z19" s="139">
        <f t="shared" ref="Z19:Z27" si="0">T19*W19</f>
        <v>0</v>
      </c>
      <c r="AA19" s="140"/>
      <c r="AB19" s="141"/>
      <c r="AC19" s="599"/>
      <c r="AD19" s="600"/>
      <c r="AE19" s="601">
        <f t="shared" ref="AE19:AE27" si="1">ROUNDDOWN(AC19*W19,0)</f>
        <v>0</v>
      </c>
      <c r="AF19" s="140"/>
      <c r="AG19" s="602"/>
      <c r="AH19" s="603"/>
      <c r="AI19" s="604"/>
      <c r="AJ19" s="139">
        <f t="shared" ref="AJ19:AJ27" si="2">ROUNDDOWN(AH19*W19,0)</f>
        <v>0</v>
      </c>
      <c r="AK19" s="140"/>
      <c r="AL19" s="605"/>
      <c r="AM19" s="606">
        <f t="shared" ref="AM19:AM27" si="3">AC19-AH19</f>
        <v>0</v>
      </c>
      <c r="AN19" s="604"/>
      <c r="AO19" s="139">
        <f>AE19-AJ19</f>
        <v>0</v>
      </c>
      <c r="AP19" s="140"/>
      <c r="AQ19" s="605"/>
      <c r="AR19" s="2"/>
    </row>
    <row r="20" spans="1:44" ht="26.1" customHeight="1">
      <c r="A20" s="124"/>
      <c r="B20" s="125"/>
      <c r="C20" s="126"/>
      <c r="D20" s="127"/>
      <c r="E20" s="125"/>
      <c r="F20" s="128"/>
      <c r="G20" s="129"/>
      <c r="H20" s="607"/>
      <c r="I20" s="608"/>
      <c r="J20" s="608"/>
      <c r="K20" s="608"/>
      <c r="L20" s="608"/>
      <c r="M20" s="608"/>
      <c r="N20" s="608"/>
      <c r="O20" s="608"/>
      <c r="P20" s="608"/>
      <c r="Q20" s="48"/>
      <c r="R20" s="609"/>
      <c r="S20" s="610"/>
      <c r="T20" s="133"/>
      <c r="U20" s="134"/>
      <c r="V20" s="135"/>
      <c r="W20" s="136"/>
      <c r="X20" s="137"/>
      <c r="Y20" s="138"/>
      <c r="Z20" s="139">
        <f t="shared" si="0"/>
        <v>0</v>
      </c>
      <c r="AA20" s="140"/>
      <c r="AB20" s="141"/>
      <c r="AC20" s="599"/>
      <c r="AD20" s="600"/>
      <c r="AE20" s="601">
        <f t="shared" si="1"/>
        <v>0</v>
      </c>
      <c r="AF20" s="140"/>
      <c r="AG20" s="602"/>
      <c r="AH20" s="603"/>
      <c r="AI20" s="604"/>
      <c r="AJ20" s="139">
        <f t="shared" si="2"/>
        <v>0</v>
      </c>
      <c r="AK20" s="140"/>
      <c r="AL20" s="605"/>
      <c r="AM20" s="606">
        <f t="shared" si="3"/>
        <v>0</v>
      </c>
      <c r="AN20" s="604"/>
      <c r="AO20" s="139">
        <f t="shared" ref="AO20:AO27" si="4">AE20-AJ20</f>
        <v>0</v>
      </c>
      <c r="AP20" s="140"/>
      <c r="AQ20" s="605"/>
      <c r="AR20" s="3"/>
    </row>
    <row r="21" spans="1:44" ht="26.1" customHeight="1">
      <c r="A21" s="124"/>
      <c r="B21" s="125"/>
      <c r="C21" s="126"/>
      <c r="D21" s="127"/>
      <c r="E21" s="125"/>
      <c r="F21" s="128"/>
      <c r="G21" s="129"/>
      <c r="H21" s="607"/>
      <c r="I21" s="608"/>
      <c r="J21" s="608"/>
      <c r="K21" s="608"/>
      <c r="L21" s="608"/>
      <c r="M21" s="608"/>
      <c r="N21" s="608"/>
      <c r="O21" s="608"/>
      <c r="P21" s="608"/>
      <c r="Q21" s="48"/>
      <c r="R21" s="609"/>
      <c r="S21" s="610"/>
      <c r="T21" s="133"/>
      <c r="U21" s="134"/>
      <c r="V21" s="135"/>
      <c r="W21" s="136"/>
      <c r="X21" s="137"/>
      <c r="Y21" s="138"/>
      <c r="Z21" s="139">
        <f t="shared" si="0"/>
        <v>0</v>
      </c>
      <c r="AA21" s="140"/>
      <c r="AB21" s="141"/>
      <c r="AC21" s="599"/>
      <c r="AD21" s="600"/>
      <c r="AE21" s="601">
        <f t="shared" si="1"/>
        <v>0</v>
      </c>
      <c r="AF21" s="140"/>
      <c r="AG21" s="602"/>
      <c r="AH21" s="603"/>
      <c r="AI21" s="604"/>
      <c r="AJ21" s="139">
        <f t="shared" si="2"/>
        <v>0</v>
      </c>
      <c r="AK21" s="140"/>
      <c r="AL21" s="605"/>
      <c r="AM21" s="606">
        <f t="shared" si="3"/>
        <v>0</v>
      </c>
      <c r="AN21" s="604"/>
      <c r="AO21" s="139">
        <f t="shared" si="4"/>
        <v>0</v>
      </c>
      <c r="AP21" s="140"/>
      <c r="AQ21" s="605"/>
      <c r="AR21" s="12"/>
    </row>
    <row r="22" spans="1:44" ht="26.1" customHeight="1">
      <c r="A22" s="124"/>
      <c r="B22" s="125"/>
      <c r="C22" s="126"/>
      <c r="D22" s="127"/>
      <c r="E22" s="125"/>
      <c r="F22" s="128"/>
      <c r="G22" s="129"/>
      <c r="H22" s="607"/>
      <c r="I22" s="608"/>
      <c r="J22" s="608"/>
      <c r="K22" s="608"/>
      <c r="L22" s="608"/>
      <c r="M22" s="608"/>
      <c r="N22" s="608"/>
      <c r="O22" s="608"/>
      <c r="P22" s="608"/>
      <c r="Q22" s="48"/>
      <c r="R22" s="609"/>
      <c r="S22" s="610"/>
      <c r="T22" s="133"/>
      <c r="U22" s="134"/>
      <c r="V22" s="135"/>
      <c r="W22" s="136"/>
      <c r="X22" s="137"/>
      <c r="Y22" s="138"/>
      <c r="Z22" s="139">
        <f t="shared" si="0"/>
        <v>0</v>
      </c>
      <c r="AA22" s="140"/>
      <c r="AB22" s="141"/>
      <c r="AC22" s="599"/>
      <c r="AD22" s="600"/>
      <c r="AE22" s="601">
        <f t="shared" si="1"/>
        <v>0</v>
      </c>
      <c r="AF22" s="140"/>
      <c r="AG22" s="602"/>
      <c r="AH22" s="603"/>
      <c r="AI22" s="604"/>
      <c r="AJ22" s="139">
        <f t="shared" si="2"/>
        <v>0</v>
      </c>
      <c r="AK22" s="140"/>
      <c r="AL22" s="605"/>
      <c r="AM22" s="606">
        <f t="shared" si="3"/>
        <v>0</v>
      </c>
      <c r="AN22" s="604"/>
      <c r="AO22" s="139">
        <f t="shared" si="4"/>
        <v>0</v>
      </c>
      <c r="AP22" s="140"/>
      <c r="AQ22" s="605"/>
      <c r="AR22" s="12"/>
    </row>
    <row r="23" spans="1:44" ht="26.1" customHeight="1">
      <c r="A23" s="124"/>
      <c r="B23" s="125"/>
      <c r="C23" s="126"/>
      <c r="D23" s="127"/>
      <c r="E23" s="125"/>
      <c r="F23" s="128"/>
      <c r="G23" s="129"/>
      <c r="H23" s="607"/>
      <c r="I23" s="608"/>
      <c r="J23" s="608"/>
      <c r="K23" s="608"/>
      <c r="L23" s="608"/>
      <c r="M23" s="608"/>
      <c r="N23" s="608"/>
      <c r="O23" s="608"/>
      <c r="P23" s="608"/>
      <c r="Q23" s="48"/>
      <c r="R23" s="609"/>
      <c r="S23" s="610"/>
      <c r="T23" s="133"/>
      <c r="U23" s="134"/>
      <c r="V23" s="135"/>
      <c r="W23" s="136"/>
      <c r="X23" s="137"/>
      <c r="Y23" s="138"/>
      <c r="Z23" s="139">
        <f t="shared" si="0"/>
        <v>0</v>
      </c>
      <c r="AA23" s="140"/>
      <c r="AB23" s="141"/>
      <c r="AC23" s="599"/>
      <c r="AD23" s="600"/>
      <c r="AE23" s="601">
        <f t="shared" si="1"/>
        <v>0</v>
      </c>
      <c r="AF23" s="140"/>
      <c r="AG23" s="602"/>
      <c r="AH23" s="603"/>
      <c r="AI23" s="604"/>
      <c r="AJ23" s="139">
        <f t="shared" si="2"/>
        <v>0</v>
      </c>
      <c r="AK23" s="140"/>
      <c r="AL23" s="605"/>
      <c r="AM23" s="606">
        <f t="shared" si="3"/>
        <v>0</v>
      </c>
      <c r="AN23" s="604"/>
      <c r="AO23" s="139">
        <f t="shared" si="4"/>
        <v>0</v>
      </c>
      <c r="AP23" s="140"/>
      <c r="AQ23" s="605"/>
      <c r="AR23" s="12"/>
    </row>
    <row r="24" spans="1:44" ht="26.1" customHeight="1">
      <c r="A24" s="124"/>
      <c r="B24" s="125"/>
      <c r="C24" s="126"/>
      <c r="D24" s="127"/>
      <c r="E24" s="125"/>
      <c r="F24" s="128"/>
      <c r="G24" s="129"/>
      <c r="H24" s="607"/>
      <c r="I24" s="608"/>
      <c r="J24" s="608"/>
      <c r="K24" s="608"/>
      <c r="L24" s="608"/>
      <c r="M24" s="608"/>
      <c r="N24" s="608"/>
      <c r="O24" s="608"/>
      <c r="P24" s="608"/>
      <c r="Q24" s="48"/>
      <c r="R24" s="609"/>
      <c r="S24" s="610"/>
      <c r="T24" s="133"/>
      <c r="U24" s="134"/>
      <c r="V24" s="135"/>
      <c r="W24" s="136"/>
      <c r="X24" s="137"/>
      <c r="Y24" s="138"/>
      <c r="Z24" s="139">
        <f t="shared" si="0"/>
        <v>0</v>
      </c>
      <c r="AA24" s="140"/>
      <c r="AB24" s="141"/>
      <c r="AC24" s="599"/>
      <c r="AD24" s="600"/>
      <c r="AE24" s="601">
        <f t="shared" si="1"/>
        <v>0</v>
      </c>
      <c r="AF24" s="140"/>
      <c r="AG24" s="602"/>
      <c r="AH24" s="603"/>
      <c r="AI24" s="604"/>
      <c r="AJ24" s="139">
        <f t="shared" si="2"/>
        <v>0</v>
      </c>
      <c r="AK24" s="140"/>
      <c r="AL24" s="605"/>
      <c r="AM24" s="606">
        <f t="shared" si="3"/>
        <v>0</v>
      </c>
      <c r="AN24" s="604"/>
      <c r="AO24" s="139">
        <f t="shared" si="4"/>
        <v>0</v>
      </c>
      <c r="AP24" s="140"/>
      <c r="AQ24" s="605"/>
      <c r="AR24" s="12"/>
    </row>
    <row r="25" spans="1:44" ht="26.1" customHeight="1">
      <c r="A25" s="124"/>
      <c r="B25" s="125"/>
      <c r="C25" s="126"/>
      <c r="D25" s="127"/>
      <c r="E25" s="125"/>
      <c r="F25" s="128"/>
      <c r="G25" s="129"/>
      <c r="H25" s="607"/>
      <c r="I25" s="608"/>
      <c r="J25" s="608"/>
      <c r="K25" s="608"/>
      <c r="L25" s="608"/>
      <c r="M25" s="608"/>
      <c r="N25" s="608"/>
      <c r="O25" s="608"/>
      <c r="P25" s="608"/>
      <c r="Q25" s="48"/>
      <c r="R25" s="609"/>
      <c r="S25" s="610"/>
      <c r="T25" s="133"/>
      <c r="U25" s="134"/>
      <c r="V25" s="135"/>
      <c r="W25" s="136"/>
      <c r="X25" s="137"/>
      <c r="Y25" s="138"/>
      <c r="Z25" s="139">
        <f t="shared" si="0"/>
        <v>0</v>
      </c>
      <c r="AA25" s="140"/>
      <c r="AB25" s="141"/>
      <c r="AC25" s="599"/>
      <c r="AD25" s="600"/>
      <c r="AE25" s="601">
        <f t="shared" si="1"/>
        <v>0</v>
      </c>
      <c r="AF25" s="140"/>
      <c r="AG25" s="602"/>
      <c r="AH25" s="603"/>
      <c r="AI25" s="604"/>
      <c r="AJ25" s="139">
        <f t="shared" si="2"/>
        <v>0</v>
      </c>
      <c r="AK25" s="140"/>
      <c r="AL25" s="605"/>
      <c r="AM25" s="606">
        <f t="shared" si="3"/>
        <v>0</v>
      </c>
      <c r="AN25" s="604"/>
      <c r="AO25" s="139">
        <f t="shared" si="4"/>
        <v>0</v>
      </c>
      <c r="AP25" s="140"/>
      <c r="AQ25" s="605"/>
      <c r="AR25" s="12"/>
    </row>
    <row r="26" spans="1:44" ht="26.1" customHeight="1">
      <c r="A26" s="124"/>
      <c r="B26" s="125"/>
      <c r="C26" s="126"/>
      <c r="D26" s="127"/>
      <c r="E26" s="125"/>
      <c r="F26" s="128"/>
      <c r="G26" s="129"/>
      <c r="H26" s="607"/>
      <c r="I26" s="608"/>
      <c r="J26" s="608"/>
      <c r="K26" s="608"/>
      <c r="L26" s="608"/>
      <c r="M26" s="608"/>
      <c r="N26" s="608"/>
      <c r="O26" s="608"/>
      <c r="P26" s="608"/>
      <c r="Q26" s="48"/>
      <c r="R26" s="609"/>
      <c r="S26" s="610"/>
      <c r="T26" s="133"/>
      <c r="U26" s="134"/>
      <c r="V26" s="135"/>
      <c r="W26" s="136"/>
      <c r="X26" s="137"/>
      <c r="Y26" s="138"/>
      <c r="Z26" s="139">
        <f t="shared" si="0"/>
        <v>0</v>
      </c>
      <c r="AA26" s="140"/>
      <c r="AB26" s="141"/>
      <c r="AC26" s="599"/>
      <c r="AD26" s="600"/>
      <c r="AE26" s="601">
        <f t="shared" si="1"/>
        <v>0</v>
      </c>
      <c r="AF26" s="140"/>
      <c r="AG26" s="602"/>
      <c r="AH26" s="603"/>
      <c r="AI26" s="604"/>
      <c r="AJ26" s="139">
        <f t="shared" si="2"/>
        <v>0</v>
      </c>
      <c r="AK26" s="140"/>
      <c r="AL26" s="605"/>
      <c r="AM26" s="606">
        <f t="shared" si="3"/>
        <v>0</v>
      </c>
      <c r="AN26" s="604"/>
      <c r="AO26" s="139">
        <f t="shared" si="4"/>
        <v>0</v>
      </c>
      <c r="AP26" s="140"/>
      <c r="AQ26" s="605"/>
      <c r="AR26" s="12"/>
    </row>
    <row r="27" spans="1:44" ht="26.1" customHeight="1" thickBot="1">
      <c r="A27" s="115"/>
      <c r="B27" s="116"/>
      <c r="C27" s="117"/>
      <c r="D27" s="118"/>
      <c r="E27" s="116"/>
      <c r="F27" s="119"/>
      <c r="G27" s="120"/>
      <c r="H27" s="639"/>
      <c r="I27" s="640"/>
      <c r="J27" s="640"/>
      <c r="K27" s="640"/>
      <c r="L27" s="640"/>
      <c r="M27" s="640"/>
      <c r="N27" s="640"/>
      <c r="O27" s="640"/>
      <c r="P27" s="640"/>
      <c r="Q27" s="50"/>
      <c r="R27" s="741"/>
      <c r="S27" s="742"/>
      <c r="T27" s="96"/>
      <c r="U27" s="97"/>
      <c r="V27" s="98"/>
      <c r="W27" s="99"/>
      <c r="X27" s="100"/>
      <c r="Y27" s="101"/>
      <c r="Z27" s="102">
        <f t="shared" si="0"/>
        <v>0</v>
      </c>
      <c r="AA27" s="103"/>
      <c r="AB27" s="104"/>
      <c r="AC27" s="735"/>
      <c r="AD27" s="736"/>
      <c r="AE27" s="737">
        <f t="shared" si="1"/>
        <v>0</v>
      </c>
      <c r="AF27" s="103"/>
      <c r="AG27" s="738"/>
      <c r="AH27" s="739"/>
      <c r="AI27" s="719"/>
      <c r="AJ27" s="102">
        <f t="shared" si="2"/>
        <v>0</v>
      </c>
      <c r="AK27" s="103"/>
      <c r="AL27" s="720"/>
      <c r="AM27" s="718">
        <f t="shared" si="3"/>
        <v>0</v>
      </c>
      <c r="AN27" s="719"/>
      <c r="AO27" s="102">
        <f t="shared" si="4"/>
        <v>0</v>
      </c>
      <c r="AP27" s="103"/>
      <c r="AQ27" s="720"/>
      <c r="AR27" s="12"/>
    </row>
    <row r="28" spans="1:44" ht="26.1" customHeight="1" thickTop="1" thickBot="1">
      <c r="A28" s="721" t="s">
        <v>46</v>
      </c>
      <c r="B28" s="722"/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3"/>
      <c r="Z28" s="220">
        <f>SUM(Z18:AB27)</f>
        <v>0</v>
      </c>
      <c r="AA28" s="221"/>
      <c r="AB28" s="222"/>
      <c r="AC28" s="724"/>
      <c r="AD28" s="725"/>
      <c r="AE28" s="726">
        <f>SUM(AE18:AG27)</f>
        <v>0</v>
      </c>
      <c r="AF28" s="726"/>
      <c r="AG28" s="726"/>
      <c r="AH28" s="727"/>
      <c r="AI28" s="728"/>
      <c r="AJ28" s="729">
        <f>SUM(AJ18:AL27)</f>
        <v>0</v>
      </c>
      <c r="AK28" s="729"/>
      <c r="AL28" s="730"/>
      <c r="AM28" s="731"/>
      <c r="AN28" s="732"/>
      <c r="AO28" s="733">
        <f>SUM(AO18:AQ27)</f>
        <v>0</v>
      </c>
      <c r="AP28" s="733"/>
      <c r="AQ28" s="734"/>
      <c r="AR28" s="12"/>
    </row>
    <row r="29" spans="1:44" ht="20.100000000000001" customHeight="1">
      <c r="A29" s="51"/>
      <c r="B29" s="51"/>
      <c r="C29" s="51"/>
      <c r="D29" s="51"/>
      <c r="E29" s="51"/>
      <c r="F29" s="14"/>
      <c r="G29" s="14"/>
      <c r="H29" s="14"/>
      <c r="I29" s="14"/>
      <c r="J29" s="14"/>
      <c r="K29" s="14"/>
      <c r="L29" s="14"/>
      <c r="M29" s="14"/>
      <c r="N29" s="51"/>
      <c r="O29" s="51"/>
      <c r="P29" s="51"/>
      <c r="Q29" s="51"/>
      <c r="R29" s="52"/>
      <c r="S29" s="52"/>
      <c r="T29" s="53"/>
      <c r="U29" s="53"/>
      <c r="V29" s="53"/>
      <c r="W29" s="53"/>
      <c r="X29" s="53"/>
      <c r="Y29" s="53"/>
      <c r="Z29" s="53"/>
      <c r="AA29" s="53"/>
      <c r="AB29" s="53"/>
      <c r="AC29" s="52"/>
      <c r="AD29" s="52"/>
      <c r="AE29" s="53"/>
      <c r="AF29" s="53"/>
      <c r="AG29" s="53"/>
      <c r="AH29" s="52"/>
      <c r="AI29" s="52"/>
      <c r="AJ29" s="53"/>
      <c r="AK29" s="53"/>
      <c r="AL29" s="53"/>
      <c r="AM29" s="262"/>
      <c r="AN29" s="262"/>
      <c r="AO29" s="263"/>
      <c r="AP29" s="263"/>
      <c r="AQ29" s="263"/>
      <c r="AR29" s="12"/>
    </row>
    <row r="30" spans="1:44" ht="26.1" customHeight="1">
      <c r="A30" s="710" t="s">
        <v>90</v>
      </c>
      <c r="B30" s="710"/>
      <c r="C30" s="710"/>
      <c r="D30" s="710"/>
      <c r="E30" s="710"/>
      <c r="F30" s="711"/>
      <c r="G30" s="712" t="s">
        <v>36</v>
      </c>
      <c r="H30" s="713"/>
      <c r="I30" s="713"/>
      <c r="J30" s="713"/>
      <c r="K30" s="713"/>
      <c r="L30" s="713"/>
      <c r="M30" s="714"/>
      <c r="N30" s="715" t="s">
        <v>91</v>
      </c>
      <c r="O30" s="716"/>
      <c r="P30" s="716"/>
      <c r="Q30" s="716"/>
      <c r="R30" s="716"/>
      <c r="S30" s="716"/>
      <c r="T30" s="716"/>
      <c r="U30" s="716"/>
      <c r="V30" s="716"/>
      <c r="W30" s="716"/>
      <c r="X30" s="716"/>
      <c r="Y30" s="716"/>
      <c r="Z30" s="716"/>
      <c r="AA30" s="716"/>
      <c r="AB30" s="716"/>
      <c r="AC30" s="716"/>
      <c r="AD30" s="716"/>
      <c r="AE30" s="716"/>
      <c r="AF30" s="716"/>
      <c r="AG30" s="716"/>
      <c r="AH30" s="716"/>
      <c r="AI30" s="716"/>
      <c r="AJ30" s="716"/>
      <c r="AK30" s="716"/>
      <c r="AL30" s="716"/>
      <c r="AM30" s="716"/>
      <c r="AN30" s="716"/>
      <c r="AO30" s="716"/>
      <c r="AP30" s="716"/>
      <c r="AQ30" s="717"/>
      <c r="AR30" s="12"/>
    </row>
    <row r="31" spans="1:44" ht="21.95" customHeight="1" thickBot="1">
      <c r="A31" s="272"/>
      <c r="B31" s="272"/>
      <c r="C31" s="272"/>
      <c r="D31" s="272"/>
      <c r="E31" s="272"/>
      <c r="F31" s="272"/>
      <c r="G31" s="273">
        <f>$T$1</f>
        <v>45071</v>
      </c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4" t="s">
        <v>47</v>
      </c>
      <c r="Z31" s="274"/>
      <c r="AA31" s="274"/>
      <c r="AB31" s="23">
        <f>AC1+1</f>
        <v>2</v>
      </c>
      <c r="AC31" s="22" t="s">
        <v>44</v>
      </c>
      <c r="AD31" s="7">
        <f>$AE$1</f>
        <v>5</v>
      </c>
      <c r="AE31" s="7"/>
      <c r="AF31" s="6"/>
      <c r="AG31" s="6"/>
      <c r="AH31" s="6"/>
      <c r="AI31" s="6"/>
      <c r="AJ31" s="15"/>
      <c r="AK31" s="15"/>
      <c r="AL31" s="275" t="s">
        <v>0</v>
      </c>
      <c r="AM31" s="275"/>
      <c r="AN31" s="276">
        <f>$AN$1</f>
        <v>45071</v>
      </c>
      <c r="AO31" s="276"/>
      <c r="AP31" s="276"/>
      <c r="AQ31" s="276"/>
      <c r="AR31" s="8"/>
    </row>
    <row r="32" spans="1:44" ht="15" customHeight="1">
      <c r="A32" s="305" t="s">
        <v>23</v>
      </c>
      <c r="B32" s="306"/>
      <c r="C32" s="306" t="s">
        <v>24</v>
      </c>
      <c r="D32" s="306"/>
      <c r="E32" s="306"/>
      <c r="F32" s="203" t="s">
        <v>25</v>
      </c>
      <c r="G32" s="204"/>
      <c r="H32" s="207" t="s">
        <v>26</v>
      </c>
      <c r="I32" s="208"/>
      <c r="J32" s="208"/>
      <c r="K32" s="208"/>
      <c r="L32" s="208"/>
      <c r="M32" s="208"/>
      <c r="N32" s="208"/>
      <c r="O32" s="208"/>
      <c r="P32" s="208"/>
      <c r="Q32" s="589" t="s">
        <v>77</v>
      </c>
      <c r="R32" s="213" t="s">
        <v>27</v>
      </c>
      <c r="S32" s="214"/>
      <c r="T32" s="174" t="s">
        <v>34</v>
      </c>
      <c r="U32" s="175"/>
      <c r="V32" s="176"/>
      <c r="W32" s="175" t="s">
        <v>76</v>
      </c>
      <c r="X32" s="175"/>
      <c r="Y32" s="176"/>
      <c r="Z32" s="174" t="s">
        <v>35</v>
      </c>
      <c r="AA32" s="175"/>
      <c r="AB32" s="180"/>
      <c r="AC32" s="297" t="s">
        <v>31</v>
      </c>
      <c r="AD32" s="298"/>
      <c r="AE32" s="298"/>
      <c r="AF32" s="298"/>
      <c r="AG32" s="298"/>
      <c r="AH32" s="299" t="s">
        <v>32</v>
      </c>
      <c r="AI32" s="300"/>
      <c r="AJ32" s="300"/>
      <c r="AK32" s="300"/>
      <c r="AL32" s="301"/>
      <c r="AM32" s="187" t="s">
        <v>33</v>
      </c>
      <c r="AN32" s="188"/>
      <c r="AO32" s="188"/>
      <c r="AP32" s="188"/>
      <c r="AQ32" s="189"/>
      <c r="AR32" s="2"/>
    </row>
    <row r="33" spans="1:44" ht="15" customHeight="1">
      <c r="A33" s="307"/>
      <c r="B33" s="277"/>
      <c r="C33" s="277"/>
      <c r="D33" s="277"/>
      <c r="E33" s="277"/>
      <c r="F33" s="205"/>
      <c r="G33" s="206"/>
      <c r="H33" s="210"/>
      <c r="I33" s="211"/>
      <c r="J33" s="211"/>
      <c r="K33" s="211"/>
      <c r="L33" s="211"/>
      <c r="M33" s="211"/>
      <c r="N33" s="211"/>
      <c r="O33" s="211"/>
      <c r="P33" s="211"/>
      <c r="Q33" s="590"/>
      <c r="R33" s="215"/>
      <c r="S33" s="216"/>
      <c r="T33" s="177"/>
      <c r="U33" s="178"/>
      <c r="V33" s="179"/>
      <c r="W33" s="178"/>
      <c r="X33" s="178"/>
      <c r="Y33" s="179"/>
      <c r="Z33" s="177"/>
      <c r="AA33" s="178"/>
      <c r="AB33" s="181"/>
      <c r="AC33" s="302" t="s">
        <v>34</v>
      </c>
      <c r="AD33" s="303"/>
      <c r="AE33" s="303" t="s">
        <v>35</v>
      </c>
      <c r="AF33" s="303"/>
      <c r="AG33" s="303"/>
      <c r="AH33" s="193" t="s">
        <v>34</v>
      </c>
      <c r="AI33" s="277"/>
      <c r="AJ33" s="277" t="s">
        <v>35</v>
      </c>
      <c r="AK33" s="277"/>
      <c r="AL33" s="150"/>
      <c r="AM33" s="304" t="s">
        <v>34</v>
      </c>
      <c r="AN33" s="277"/>
      <c r="AO33" s="277" t="s">
        <v>35</v>
      </c>
      <c r="AP33" s="277"/>
      <c r="AQ33" s="278"/>
      <c r="AR33" s="2"/>
    </row>
    <row r="34" spans="1:44" ht="26.1" customHeight="1">
      <c r="A34" s="279"/>
      <c r="B34" s="280"/>
      <c r="C34" s="280"/>
      <c r="D34" s="280"/>
      <c r="E34" s="280"/>
      <c r="F34" s="281"/>
      <c r="G34" s="282"/>
      <c r="H34" s="656"/>
      <c r="I34" s="657"/>
      <c r="J34" s="657"/>
      <c r="K34" s="657"/>
      <c r="L34" s="657"/>
      <c r="M34" s="657"/>
      <c r="N34" s="657"/>
      <c r="O34" s="657"/>
      <c r="P34" s="657"/>
      <c r="Q34" s="49"/>
      <c r="R34" s="707"/>
      <c r="S34" s="708"/>
      <c r="T34" s="164"/>
      <c r="U34" s="165"/>
      <c r="V34" s="166"/>
      <c r="W34" s="168"/>
      <c r="X34" s="168"/>
      <c r="Y34" s="169"/>
      <c r="Z34" s="746">
        <f>T34*W34</f>
        <v>0</v>
      </c>
      <c r="AA34" s="747"/>
      <c r="AB34" s="748"/>
      <c r="AC34" s="749"/>
      <c r="AD34" s="750"/>
      <c r="AE34" s="759">
        <f t="shared" ref="AE34:AE56" si="5">ROUNDDOWN(AC34*W34,0)</f>
        <v>0</v>
      </c>
      <c r="AF34" s="759"/>
      <c r="AG34" s="760"/>
      <c r="AH34" s="761"/>
      <c r="AI34" s="750"/>
      <c r="AJ34" s="759">
        <f t="shared" ref="AJ34:AJ56" si="6">ROUNDDOWN(AH34*W34,0)</f>
        <v>0</v>
      </c>
      <c r="AK34" s="759"/>
      <c r="AL34" s="762"/>
      <c r="AM34" s="763">
        <f>AC34-AH34</f>
        <v>0</v>
      </c>
      <c r="AN34" s="750"/>
      <c r="AO34" s="759">
        <f>AE34-AJ34</f>
        <v>0</v>
      </c>
      <c r="AP34" s="759"/>
      <c r="AQ34" s="764"/>
      <c r="AR34" s="2"/>
    </row>
    <row r="35" spans="1:44" ht="26.1" customHeight="1">
      <c r="A35" s="755"/>
      <c r="B35" s="756"/>
      <c r="C35" s="756"/>
      <c r="D35" s="756"/>
      <c r="E35" s="756"/>
      <c r="F35" s="128"/>
      <c r="G35" s="129"/>
      <c r="H35" s="607"/>
      <c r="I35" s="608"/>
      <c r="J35" s="608"/>
      <c r="K35" s="608"/>
      <c r="L35" s="608"/>
      <c r="M35" s="608"/>
      <c r="N35" s="608"/>
      <c r="O35" s="608"/>
      <c r="P35" s="608"/>
      <c r="Q35" s="48"/>
      <c r="R35" s="609"/>
      <c r="S35" s="610"/>
      <c r="T35" s="133"/>
      <c r="U35" s="134"/>
      <c r="V35" s="135"/>
      <c r="W35" s="137"/>
      <c r="X35" s="137"/>
      <c r="Y35" s="138"/>
      <c r="Z35" s="139">
        <f t="shared" ref="Z35:Z56" si="7">T35*W35</f>
        <v>0</v>
      </c>
      <c r="AA35" s="140"/>
      <c r="AB35" s="141"/>
      <c r="AC35" s="757"/>
      <c r="AD35" s="753"/>
      <c r="AE35" s="751">
        <f t="shared" si="5"/>
        <v>0</v>
      </c>
      <c r="AF35" s="751"/>
      <c r="AG35" s="758"/>
      <c r="AH35" s="135"/>
      <c r="AI35" s="753"/>
      <c r="AJ35" s="751">
        <f t="shared" si="6"/>
        <v>0</v>
      </c>
      <c r="AK35" s="751"/>
      <c r="AL35" s="136"/>
      <c r="AM35" s="752">
        <f t="shared" ref="AM35:AM56" si="8">AC35-AH35</f>
        <v>0</v>
      </c>
      <c r="AN35" s="753"/>
      <c r="AO35" s="751">
        <f t="shared" ref="AO35:AO56" si="9">AE35-AJ35</f>
        <v>0</v>
      </c>
      <c r="AP35" s="751"/>
      <c r="AQ35" s="754"/>
      <c r="AR35" s="2"/>
    </row>
    <row r="36" spans="1:44" ht="26.1" customHeight="1">
      <c r="A36" s="755"/>
      <c r="B36" s="756"/>
      <c r="C36" s="756"/>
      <c r="D36" s="756"/>
      <c r="E36" s="756"/>
      <c r="F36" s="128"/>
      <c r="G36" s="129"/>
      <c r="H36" s="607"/>
      <c r="I36" s="608"/>
      <c r="J36" s="608"/>
      <c r="K36" s="608"/>
      <c r="L36" s="608"/>
      <c r="M36" s="608"/>
      <c r="N36" s="608"/>
      <c r="O36" s="608"/>
      <c r="P36" s="608"/>
      <c r="Q36" s="48"/>
      <c r="R36" s="609"/>
      <c r="S36" s="610"/>
      <c r="T36" s="133"/>
      <c r="U36" s="134"/>
      <c r="V36" s="135"/>
      <c r="W36" s="137"/>
      <c r="X36" s="137"/>
      <c r="Y36" s="138"/>
      <c r="Z36" s="139">
        <f t="shared" si="7"/>
        <v>0</v>
      </c>
      <c r="AA36" s="140"/>
      <c r="AB36" s="141"/>
      <c r="AC36" s="757"/>
      <c r="AD36" s="753"/>
      <c r="AE36" s="751">
        <f t="shared" si="5"/>
        <v>0</v>
      </c>
      <c r="AF36" s="751"/>
      <c r="AG36" s="758"/>
      <c r="AH36" s="135"/>
      <c r="AI36" s="753"/>
      <c r="AJ36" s="751">
        <f t="shared" si="6"/>
        <v>0</v>
      </c>
      <c r="AK36" s="751"/>
      <c r="AL36" s="136"/>
      <c r="AM36" s="752">
        <f t="shared" si="8"/>
        <v>0</v>
      </c>
      <c r="AN36" s="753"/>
      <c r="AO36" s="751">
        <f t="shared" si="9"/>
        <v>0</v>
      </c>
      <c r="AP36" s="751"/>
      <c r="AQ36" s="754"/>
      <c r="AR36" s="3"/>
    </row>
    <row r="37" spans="1:44" ht="26.1" customHeight="1">
      <c r="A37" s="755"/>
      <c r="B37" s="756"/>
      <c r="C37" s="756"/>
      <c r="D37" s="756"/>
      <c r="E37" s="756"/>
      <c r="F37" s="128"/>
      <c r="G37" s="129"/>
      <c r="H37" s="607"/>
      <c r="I37" s="608"/>
      <c r="J37" s="608"/>
      <c r="K37" s="608"/>
      <c r="L37" s="608"/>
      <c r="M37" s="608"/>
      <c r="N37" s="608"/>
      <c r="O37" s="608"/>
      <c r="P37" s="608"/>
      <c r="Q37" s="48"/>
      <c r="R37" s="609"/>
      <c r="S37" s="610"/>
      <c r="T37" s="133"/>
      <c r="U37" s="134"/>
      <c r="V37" s="135"/>
      <c r="W37" s="137"/>
      <c r="X37" s="137"/>
      <c r="Y37" s="138"/>
      <c r="Z37" s="139">
        <f t="shared" si="7"/>
        <v>0</v>
      </c>
      <c r="AA37" s="140"/>
      <c r="AB37" s="141"/>
      <c r="AC37" s="757"/>
      <c r="AD37" s="753"/>
      <c r="AE37" s="751">
        <f t="shared" si="5"/>
        <v>0</v>
      </c>
      <c r="AF37" s="751"/>
      <c r="AG37" s="758"/>
      <c r="AH37" s="135"/>
      <c r="AI37" s="753"/>
      <c r="AJ37" s="751">
        <f t="shared" si="6"/>
        <v>0</v>
      </c>
      <c r="AK37" s="751"/>
      <c r="AL37" s="136"/>
      <c r="AM37" s="752">
        <f t="shared" si="8"/>
        <v>0</v>
      </c>
      <c r="AN37" s="753"/>
      <c r="AO37" s="751">
        <f t="shared" si="9"/>
        <v>0</v>
      </c>
      <c r="AP37" s="751"/>
      <c r="AQ37" s="754"/>
      <c r="AR37" s="3"/>
    </row>
    <row r="38" spans="1:44" ht="26.1" customHeight="1">
      <c r="A38" s="755"/>
      <c r="B38" s="756"/>
      <c r="C38" s="756"/>
      <c r="D38" s="756"/>
      <c r="E38" s="756"/>
      <c r="F38" s="128"/>
      <c r="G38" s="129"/>
      <c r="H38" s="607"/>
      <c r="I38" s="608"/>
      <c r="J38" s="608"/>
      <c r="K38" s="608"/>
      <c r="L38" s="608"/>
      <c r="M38" s="608"/>
      <c r="N38" s="608"/>
      <c r="O38" s="608"/>
      <c r="P38" s="608"/>
      <c r="Q38" s="48"/>
      <c r="R38" s="609"/>
      <c r="S38" s="610"/>
      <c r="T38" s="133"/>
      <c r="U38" s="134"/>
      <c r="V38" s="135"/>
      <c r="W38" s="137"/>
      <c r="X38" s="137"/>
      <c r="Y38" s="138"/>
      <c r="Z38" s="139">
        <f t="shared" si="7"/>
        <v>0</v>
      </c>
      <c r="AA38" s="140"/>
      <c r="AB38" s="141"/>
      <c r="AC38" s="757"/>
      <c r="AD38" s="753"/>
      <c r="AE38" s="751">
        <f t="shared" si="5"/>
        <v>0</v>
      </c>
      <c r="AF38" s="751"/>
      <c r="AG38" s="758"/>
      <c r="AH38" s="135"/>
      <c r="AI38" s="753"/>
      <c r="AJ38" s="751">
        <f t="shared" si="6"/>
        <v>0</v>
      </c>
      <c r="AK38" s="751"/>
      <c r="AL38" s="136"/>
      <c r="AM38" s="752">
        <f t="shared" si="8"/>
        <v>0</v>
      </c>
      <c r="AN38" s="753"/>
      <c r="AO38" s="751">
        <f t="shared" si="9"/>
        <v>0</v>
      </c>
      <c r="AP38" s="751"/>
      <c r="AQ38" s="754"/>
      <c r="AR38" s="12"/>
    </row>
    <row r="39" spans="1:44" ht="26.1" customHeight="1">
      <c r="A39" s="755"/>
      <c r="B39" s="756"/>
      <c r="C39" s="756"/>
      <c r="D39" s="756"/>
      <c r="E39" s="756"/>
      <c r="F39" s="128"/>
      <c r="G39" s="129"/>
      <c r="H39" s="607"/>
      <c r="I39" s="608"/>
      <c r="J39" s="608"/>
      <c r="K39" s="608"/>
      <c r="L39" s="608"/>
      <c r="M39" s="608"/>
      <c r="N39" s="608"/>
      <c r="O39" s="608"/>
      <c r="P39" s="608"/>
      <c r="Q39" s="48"/>
      <c r="R39" s="609"/>
      <c r="S39" s="610"/>
      <c r="T39" s="133"/>
      <c r="U39" s="134"/>
      <c r="V39" s="135"/>
      <c r="W39" s="137"/>
      <c r="X39" s="137"/>
      <c r="Y39" s="138"/>
      <c r="Z39" s="139">
        <f t="shared" si="7"/>
        <v>0</v>
      </c>
      <c r="AA39" s="140"/>
      <c r="AB39" s="141"/>
      <c r="AC39" s="757"/>
      <c r="AD39" s="753"/>
      <c r="AE39" s="751">
        <f t="shared" si="5"/>
        <v>0</v>
      </c>
      <c r="AF39" s="751"/>
      <c r="AG39" s="758"/>
      <c r="AH39" s="135"/>
      <c r="AI39" s="753"/>
      <c r="AJ39" s="751">
        <f t="shared" si="6"/>
        <v>0</v>
      </c>
      <c r="AK39" s="751"/>
      <c r="AL39" s="136"/>
      <c r="AM39" s="752">
        <f t="shared" si="8"/>
        <v>0</v>
      </c>
      <c r="AN39" s="753"/>
      <c r="AO39" s="751">
        <f t="shared" si="9"/>
        <v>0</v>
      </c>
      <c r="AP39" s="751"/>
      <c r="AQ39" s="754"/>
      <c r="AR39" s="12"/>
    </row>
    <row r="40" spans="1:44" ht="26.1" customHeight="1">
      <c r="A40" s="755"/>
      <c r="B40" s="756"/>
      <c r="C40" s="756"/>
      <c r="D40" s="756"/>
      <c r="E40" s="756"/>
      <c r="F40" s="128"/>
      <c r="G40" s="129"/>
      <c r="H40" s="607"/>
      <c r="I40" s="608"/>
      <c r="J40" s="608"/>
      <c r="K40" s="608"/>
      <c r="L40" s="608"/>
      <c r="M40" s="608"/>
      <c r="N40" s="608"/>
      <c r="O40" s="608"/>
      <c r="P40" s="608"/>
      <c r="Q40" s="48"/>
      <c r="R40" s="609"/>
      <c r="S40" s="610"/>
      <c r="T40" s="133"/>
      <c r="U40" s="134"/>
      <c r="V40" s="135"/>
      <c r="W40" s="137"/>
      <c r="X40" s="137"/>
      <c r="Y40" s="138"/>
      <c r="Z40" s="139">
        <f t="shared" si="7"/>
        <v>0</v>
      </c>
      <c r="AA40" s="140"/>
      <c r="AB40" s="141"/>
      <c r="AC40" s="757"/>
      <c r="AD40" s="753"/>
      <c r="AE40" s="751">
        <f t="shared" si="5"/>
        <v>0</v>
      </c>
      <c r="AF40" s="751"/>
      <c r="AG40" s="758"/>
      <c r="AH40" s="135"/>
      <c r="AI40" s="753"/>
      <c r="AJ40" s="751">
        <f t="shared" si="6"/>
        <v>0</v>
      </c>
      <c r="AK40" s="751"/>
      <c r="AL40" s="136"/>
      <c r="AM40" s="752">
        <f t="shared" si="8"/>
        <v>0</v>
      </c>
      <c r="AN40" s="753"/>
      <c r="AO40" s="751">
        <f t="shared" si="9"/>
        <v>0</v>
      </c>
      <c r="AP40" s="751"/>
      <c r="AQ40" s="754"/>
      <c r="AR40" s="12"/>
    </row>
    <row r="41" spans="1:44" ht="26.1" customHeight="1">
      <c r="A41" s="755"/>
      <c r="B41" s="756"/>
      <c r="C41" s="756"/>
      <c r="D41" s="756"/>
      <c r="E41" s="756"/>
      <c r="F41" s="128"/>
      <c r="G41" s="129"/>
      <c r="H41" s="607"/>
      <c r="I41" s="608"/>
      <c r="J41" s="608"/>
      <c r="K41" s="608"/>
      <c r="L41" s="608"/>
      <c r="M41" s="608"/>
      <c r="N41" s="608"/>
      <c r="O41" s="608"/>
      <c r="P41" s="608"/>
      <c r="Q41" s="48"/>
      <c r="R41" s="609"/>
      <c r="S41" s="610"/>
      <c r="T41" s="133"/>
      <c r="U41" s="134"/>
      <c r="V41" s="135"/>
      <c r="W41" s="137"/>
      <c r="X41" s="137"/>
      <c r="Y41" s="138"/>
      <c r="Z41" s="139">
        <f t="shared" si="7"/>
        <v>0</v>
      </c>
      <c r="AA41" s="140"/>
      <c r="AB41" s="141"/>
      <c r="AC41" s="757"/>
      <c r="AD41" s="753"/>
      <c r="AE41" s="751">
        <f t="shared" si="5"/>
        <v>0</v>
      </c>
      <c r="AF41" s="751"/>
      <c r="AG41" s="758"/>
      <c r="AH41" s="135"/>
      <c r="AI41" s="753"/>
      <c r="AJ41" s="751">
        <f t="shared" si="6"/>
        <v>0</v>
      </c>
      <c r="AK41" s="751"/>
      <c r="AL41" s="136"/>
      <c r="AM41" s="752">
        <f t="shared" si="8"/>
        <v>0</v>
      </c>
      <c r="AN41" s="753"/>
      <c r="AO41" s="751">
        <f t="shared" si="9"/>
        <v>0</v>
      </c>
      <c r="AP41" s="751"/>
      <c r="AQ41" s="754"/>
      <c r="AR41" s="12"/>
    </row>
    <row r="42" spans="1:44" ht="26.1" customHeight="1">
      <c r="A42" s="755"/>
      <c r="B42" s="756"/>
      <c r="C42" s="756"/>
      <c r="D42" s="756"/>
      <c r="E42" s="756"/>
      <c r="F42" s="128"/>
      <c r="G42" s="129"/>
      <c r="H42" s="607"/>
      <c r="I42" s="608"/>
      <c r="J42" s="608"/>
      <c r="K42" s="608"/>
      <c r="L42" s="608"/>
      <c r="M42" s="608"/>
      <c r="N42" s="608"/>
      <c r="O42" s="608"/>
      <c r="P42" s="608"/>
      <c r="Q42" s="48"/>
      <c r="R42" s="609"/>
      <c r="S42" s="610"/>
      <c r="T42" s="133"/>
      <c r="U42" s="134"/>
      <c r="V42" s="135"/>
      <c r="W42" s="137"/>
      <c r="X42" s="137"/>
      <c r="Y42" s="138"/>
      <c r="Z42" s="139">
        <f t="shared" si="7"/>
        <v>0</v>
      </c>
      <c r="AA42" s="140"/>
      <c r="AB42" s="141"/>
      <c r="AC42" s="757"/>
      <c r="AD42" s="753"/>
      <c r="AE42" s="751">
        <f t="shared" si="5"/>
        <v>0</v>
      </c>
      <c r="AF42" s="751"/>
      <c r="AG42" s="758"/>
      <c r="AH42" s="135"/>
      <c r="AI42" s="753"/>
      <c r="AJ42" s="751">
        <f t="shared" si="6"/>
        <v>0</v>
      </c>
      <c r="AK42" s="751"/>
      <c r="AL42" s="136"/>
      <c r="AM42" s="752">
        <f t="shared" si="8"/>
        <v>0</v>
      </c>
      <c r="AN42" s="753"/>
      <c r="AO42" s="751">
        <f t="shared" si="9"/>
        <v>0</v>
      </c>
      <c r="AP42" s="751"/>
      <c r="AQ42" s="754"/>
      <c r="AR42" s="12"/>
    </row>
    <row r="43" spans="1:44" ht="26.1" customHeight="1">
      <c r="A43" s="755"/>
      <c r="B43" s="756"/>
      <c r="C43" s="756"/>
      <c r="D43" s="756"/>
      <c r="E43" s="756"/>
      <c r="F43" s="128"/>
      <c r="G43" s="129"/>
      <c r="H43" s="607"/>
      <c r="I43" s="608"/>
      <c r="J43" s="608"/>
      <c r="K43" s="608"/>
      <c r="L43" s="608"/>
      <c r="M43" s="608"/>
      <c r="N43" s="608"/>
      <c r="O43" s="608"/>
      <c r="P43" s="608"/>
      <c r="Q43" s="48"/>
      <c r="R43" s="609"/>
      <c r="S43" s="610"/>
      <c r="T43" s="133"/>
      <c r="U43" s="134"/>
      <c r="V43" s="135"/>
      <c r="W43" s="137"/>
      <c r="X43" s="137"/>
      <c r="Y43" s="138"/>
      <c r="Z43" s="139">
        <f t="shared" si="7"/>
        <v>0</v>
      </c>
      <c r="AA43" s="140"/>
      <c r="AB43" s="141"/>
      <c r="AC43" s="757"/>
      <c r="AD43" s="753"/>
      <c r="AE43" s="751">
        <f t="shared" si="5"/>
        <v>0</v>
      </c>
      <c r="AF43" s="751"/>
      <c r="AG43" s="758"/>
      <c r="AH43" s="135"/>
      <c r="AI43" s="753"/>
      <c r="AJ43" s="751">
        <f t="shared" si="6"/>
        <v>0</v>
      </c>
      <c r="AK43" s="751"/>
      <c r="AL43" s="136"/>
      <c r="AM43" s="752">
        <f t="shared" si="8"/>
        <v>0</v>
      </c>
      <c r="AN43" s="753"/>
      <c r="AO43" s="751">
        <f t="shared" si="9"/>
        <v>0</v>
      </c>
      <c r="AP43" s="751"/>
      <c r="AQ43" s="754"/>
      <c r="AR43" s="12"/>
    </row>
    <row r="44" spans="1:44" ht="26.1" customHeight="1">
      <c r="A44" s="755"/>
      <c r="B44" s="756"/>
      <c r="C44" s="756"/>
      <c r="D44" s="756"/>
      <c r="E44" s="756"/>
      <c r="F44" s="128"/>
      <c r="G44" s="129"/>
      <c r="H44" s="607"/>
      <c r="I44" s="608"/>
      <c r="J44" s="608"/>
      <c r="K44" s="608"/>
      <c r="L44" s="608"/>
      <c r="M44" s="608"/>
      <c r="N44" s="608"/>
      <c r="O44" s="608"/>
      <c r="P44" s="608"/>
      <c r="Q44" s="48"/>
      <c r="R44" s="609"/>
      <c r="S44" s="610"/>
      <c r="T44" s="133"/>
      <c r="U44" s="134"/>
      <c r="V44" s="135"/>
      <c r="W44" s="137"/>
      <c r="X44" s="137"/>
      <c r="Y44" s="138"/>
      <c r="Z44" s="139">
        <f t="shared" si="7"/>
        <v>0</v>
      </c>
      <c r="AA44" s="140"/>
      <c r="AB44" s="141"/>
      <c r="AC44" s="757"/>
      <c r="AD44" s="753"/>
      <c r="AE44" s="751">
        <f t="shared" si="5"/>
        <v>0</v>
      </c>
      <c r="AF44" s="751"/>
      <c r="AG44" s="758"/>
      <c r="AH44" s="135"/>
      <c r="AI44" s="753"/>
      <c r="AJ44" s="751">
        <f t="shared" si="6"/>
        <v>0</v>
      </c>
      <c r="AK44" s="751"/>
      <c r="AL44" s="136"/>
      <c r="AM44" s="752">
        <f t="shared" si="8"/>
        <v>0</v>
      </c>
      <c r="AN44" s="753"/>
      <c r="AO44" s="751">
        <f t="shared" si="9"/>
        <v>0</v>
      </c>
      <c r="AP44" s="751"/>
      <c r="AQ44" s="754"/>
      <c r="AR44" s="12"/>
    </row>
    <row r="45" spans="1:44" ht="26.1" customHeight="1">
      <c r="A45" s="755"/>
      <c r="B45" s="756"/>
      <c r="C45" s="756"/>
      <c r="D45" s="756"/>
      <c r="E45" s="756"/>
      <c r="F45" s="128"/>
      <c r="G45" s="129"/>
      <c r="H45" s="607"/>
      <c r="I45" s="608"/>
      <c r="J45" s="608"/>
      <c r="K45" s="608"/>
      <c r="L45" s="608"/>
      <c r="M45" s="608"/>
      <c r="N45" s="608"/>
      <c r="O45" s="608"/>
      <c r="P45" s="608"/>
      <c r="Q45" s="48"/>
      <c r="R45" s="609"/>
      <c r="S45" s="610"/>
      <c r="T45" s="133"/>
      <c r="U45" s="134"/>
      <c r="V45" s="135"/>
      <c r="W45" s="137"/>
      <c r="X45" s="137"/>
      <c r="Y45" s="138"/>
      <c r="Z45" s="139">
        <f t="shared" si="7"/>
        <v>0</v>
      </c>
      <c r="AA45" s="140"/>
      <c r="AB45" s="141"/>
      <c r="AC45" s="757"/>
      <c r="AD45" s="753"/>
      <c r="AE45" s="751">
        <f t="shared" si="5"/>
        <v>0</v>
      </c>
      <c r="AF45" s="751"/>
      <c r="AG45" s="758"/>
      <c r="AH45" s="135"/>
      <c r="AI45" s="753"/>
      <c r="AJ45" s="751">
        <f t="shared" si="6"/>
        <v>0</v>
      </c>
      <c r="AK45" s="751"/>
      <c r="AL45" s="136"/>
      <c r="AM45" s="752">
        <f t="shared" si="8"/>
        <v>0</v>
      </c>
      <c r="AN45" s="753"/>
      <c r="AO45" s="751">
        <f t="shared" si="9"/>
        <v>0</v>
      </c>
      <c r="AP45" s="751"/>
      <c r="AQ45" s="754"/>
      <c r="AR45" s="12"/>
    </row>
    <row r="46" spans="1:44" ht="26.1" customHeight="1">
      <c r="A46" s="755"/>
      <c r="B46" s="756"/>
      <c r="C46" s="756"/>
      <c r="D46" s="756"/>
      <c r="E46" s="756"/>
      <c r="F46" s="128"/>
      <c r="G46" s="129"/>
      <c r="H46" s="607"/>
      <c r="I46" s="608"/>
      <c r="J46" s="608"/>
      <c r="K46" s="608"/>
      <c r="L46" s="608"/>
      <c r="M46" s="608"/>
      <c r="N46" s="608"/>
      <c r="O46" s="608"/>
      <c r="P46" s="608"/>
      <c r="Q46" s="48"/>
      <c r="R46" s="609"/>
      <c r="S46" s="610"/>
      <c r="T46" s="133"/>
      <c r="U46" s="134"/>
      <c r="V46" s="135"/>
      <c r="W46" s="137"/>
      <c r="X46" s="137"/>
      <c r="Y46" s="138"/>
      <c r="Z46" s="139">
        <f t="shared" si="7"/>
        <v>0</v>
      </c>
      <c r="AA46" s="140"/>
      <c r="AB46" s="141"/>
      <c r="AC46" s="757"/>
      <c r="AD46" s="753"/>
      <c r="AE46" s="751">
        <f t="shared" si="5"/>
        <v>0</v>
      </c>
      <c r="AF46" s="751"/>
      <c r="AG46" s="758"/>
      <c r="AH46" s="135"/>
      <c r="AI46" s="753"/>
      <c r="AJ46" s="751">
        <f t="shared" si="6"/>
        <v>0</v>
      </c>
      <c r="AK46" s="751"/>
      <c r="AL46" s="136"/>
      <c r="AM46" s="752">
        <f t="shared" si="8"/>
        <v>0</v>
      </c>
      <c r="AN46" s="753"/>
      <c r="AO46" s="751">
        <f t="shared" si="9"/>
        <v>0</v>
      </c>
      <c r="AP46" s="751"/>
      <c r="AQ46" s="754"/>
      <c r="AR46" s="12"/>
    </row>
    <row r="47" spans="1:44" ht="26.1" customHeight="1">
      <c r="A47" s="755"/>
      <c r="B47" s="756"/>
      <c r="C47" s="756"/>
      <c r="D47" s="756"/>
      <c r="E47" s="756"/>
      <c r="F47" s="128"/>
      <c r="G47" s="129"/>
      <c r="H47" s="607"/>
      <c r="I47" s="608"/>
      <c r="J47" s="608"/>
      <c r="K47" s="608"/>
      <c r="L47" s="608"/>
      <c r="M47" s="608"/>
      <c r="N47" s="608"/>
      <c r="O47" s="608"/>
      <c r="P47" s="608"/>
      <c r="Q47" s="48"/>
      <c r="R47" s="609"/>
      <c r="S47" s="610"/>
      <c r="T47" s="133"/>
      <c r="U47" s="134"/>
      <c r="V47" s="135"/>
      <c r="W47" s="137"/>
      <c r="X47" s="137"/>
      <c r="Y47" s="138"/>
      <c r="Z47" s="139">
        <f t="shared" si="7"/>
        <v>0</v>
      </c>
      <c r="AA47" s="140"/>
      <c r="AB47" s="141"/>
      <c r="AC47" s="757"/>
      <c r="AD47" s="753"/>
      <c r="AE47" s="751">
        <f t="shared" si="5"/>
        <v>0</v>
      </c>
      <c r="AF47" s="751"/>
      <c r="AG47" s="758"/>
      <c r="AH47" s="135"/>
      <c r="AI47" s="753"/>
      <c r="AJ47" s="751">
        <f t="shared" si="6"/>
        <v>0</v>
      </c>
      <c r="AK47" s="751"/>
      <c r="AL47" s="136"/>
      <c r="AM47" s="752">
        <f t="shared" si="8"/>
        <v>0</v>
      </c>
      <c r="AN47" s="753"/>
      <c r="AO47" s="751">
        <f t="shared" si="9"/>
        <v>0</v>
      </c>
      <c r="AP47" s="751"/>
      <c r="AQ47" s="754"/>
      <c r="AR47" s="3"/>
    </row>
    <row r="48" spans="1:44" ht="26.1" customHeight="1">
      <c r="A48" s="755"/>
      <c r="B48" s="756"/>
      <c r="C48" s="756"/>
      <c r="D48" s="756"/>
      <c r="E48" s="756"/>
      <c r="F48" s="128"/>
      <c r="G48" s="129"/>
      <c r="H48" s="607"/>
      <c r="I48" s="608"/>
      <c r="J48" s="608"/>
      <c r="K48" s="608"/>
      <c r="L48" s="608"/>
      <c r="M48" s="608"/>
      <c r="N48" s="608"/>
      <c r="O48" s="608"/>
      <c r="P48" s="608"/>
      <c r="Q48" s="48"/>
      <c r="R48" s="609"/>
      <c r="S48" s="610"/>
      <c r="T48" s="133"/>
      <c r="U48" s="134"/>
      <c r="V48" s="135"/>
      <c r="W48" s="137"/>
      <c r="X48" s="137"/>
      <c r="Y48" s="138"/>
      <c r="Z48" s="139">
        <f t="shared" si="7"/>
        <v>0</v>
      </c>
      <c r="AA48" s="140"/>
      <c r="AB48" s="141"/>
      <c r="AC48" s="757"/>
      <c r="AD48" s="753"/>
      <c r="AE48" s="751">
        <f t="shared" si="5"/>
        <v>0</v>
      </c>
      <c r="AF48" s="751"/>
      <c r="AG48" s="758"/>
      <c r="AH48" s="135"/>
      <c r="AI48" s="753"/>
      <c r="AJ48" s="751">
        <f t="shared" si="6"/>
        <v>0</v>
      </c>
      <c r="AK48" s="751"/>
      <c r="AL48" s="136"/>
      <c r="AM48" s="752">
        <f t="shared" si="8"/>
        <v>0</v>
      </c>
      <c r="AN48" s="753"/>
      <c r="AO48" s="751">
        <f>AE48-AJ48</f>
        <v>0</v>
      </c>
      <c r="AP48" s="751"/>
      <c r="AQ48" s="754"/>
      <c r="AR48" s="12"/>
    </row>
    <row r="49" spans="1:44" ht="26.1" customHeight="1">
      <c r="A49" s="755"/>
      <c r="B49" s="756"/>
      <c r="C49" s="756"/>
      <c r="D49" s="756"/>
      <c r="E49" s="756"/>
      <c r="F49" s="128"/>
      <c r="G49" s="129"/>
      <c r="H49" s="607"/>
      <c r="I49" s="608"/>
      <c r="J49" s="608"/>
      <c r="K49" s="608"/>
      <c r="L49" s="608"/>
      <c r="M49" s="608"/>
      <c r="N49" s="608"/>
      <c r="O49" s="608"/>
      <c r="P49" s="608"/>
      <c r="Q49" s="48"/>
      <c r="R49" s="609"/>
      <c r="S49" s="610"/>
      <c r="T49" s="133"/>
      <c r="U49" s="134"/>
      <c r="V49" s="135"/>
      <c r="W49" s="137"/>
      <c r="X49" s="137"/>
      <c r="Y49" s="138"/>
      <c r="Z49" s="139">
        <f t="shared" si="7"/>
        <v>0</v>
      </c>
      <c r="AA49" s="140"/>
      <c r="AB49" s="141"/>
      <c r="AC49" s="757"/>
      <c r="AD49" s="753"/>
      <c r="AE49" s="751">
        <f t="shared" si="5"/>
        <v>0</v>
      </c>
      <c r="AF49" s="751"/>
      <c r="AG49" s="758"/>
      <c r="AH49" s="135"/>
      <c r="AI49" s="753"/>
      <c r="AJ49" s="751">
        <f t="shared" si="6"/>
        <v>0</v>
      </c>
      <c r="AK49" s="751"/>
      <c r="AL49" s="136"/>
      <c r="AM49" s="752">
        <f t="shared" si="8"/>
        <v>0</v>
      </c>
      <c r="AN49" s="753"/>
      <c r="AO49" s="751">
        <f t="shared" si="9"/>
        <v>0</v>
      </c>
      <c r="AP49" s="751"/>
      <c r="AQ49" s="754"/>
      <c r="AR49" s="12"/>
    </row>
    <row r="50" spans="1:44" ht="26.1" customHeight="1">
      <c r="A50" s="755"/>
      <c r="B50" s="756"/>
      <c r="C50" s="756"/>
      <c r="D50" s="756"/>
      <c r="E50" s="756"/>
      <c r="F50" s="128"/>
      <c r="G50" s="129"/>
      <c r="H50" s="607"/>
      <c r="I50" s="608"/>
      <c r="J50" s="608"/>
      <c r="K50" s="608"/>
      <c r="L50" s="608"/>
      <c r="M50" s="608"/>
      <c r="N50" s="608"/>
      <c r="O50" s="608"/>
      <c r="P50" s="608"/>
      <c r="Q50" s="48"/>
      <c r="R50" s="609"/>
      <c r="S50" s="610"/>
      <c r="T50" s="133"/>
      <c r="U50" s="134"/>
      <c r="V50" s="135"/>
      <c r="W50" s="137"/>
      <c r="X50" s="137"/>
      <c r="Y50" s="138"/>
      <c r="Z50" s="139">
        <f t="shared" si="7"/>
        <v>0</v>
      </c>
      <c r="AA50" s="140"/>
      <c r="AB50" s="141"/>
      <c r="AC50" s="757"/>
      <c r="AD50" s="753"/>
      <c r="AE50" s="751">
        <f t="shared" si="5"/>
        <v>0</v>
      </c>
      <c r="AF50" s="751"/>
      <c r="AG50" s="758"/>
      <c r="AH50" s="135"/>
      <c r="AI50" s="753"/>
      <c r="AJ50" s="751">
        <f t="shared" si="6"/>
        <v>0</v>
      </c>
      <c r="AK50" s="751"/>
      <c r="AL50" s="136"/>
      <c r="AM50" s="752">
        <f t="shared" si="8"/>
        <v>0</v>
      </c>
      <c r="AN50" s="753"/>
      <c r="AO50" s="751">
        <f t="shared" si="9"/>
        <v>0</v>
      </c>
      <c r="AP50" s="751"/>
      <c r="AQ50" s="754"/>
      <c r="AR50" s="12"/>
    </row>
    <row r="51" spans="1:44" ht="26.1" customHeight="1">
      <c r="A51" s="755"/>
      <c r="B51" s="756"/>
      <c r="C51" s="756"/>
      <c r="D51" s="756"/>
      <c r="E51" s="756"/>
      <c r="F51" s="128"/>
      <c r="G51" s="129"/>
      <c r="H51" s="607"/>
      <c r="I51" s="608"/>
      <c r="J51" s="608"/>
      <c r="K51" s="608"/>
      <c r="L51" s="608"/>
      <c r="M51" s="608"/>
      <c r="N51" s="608"/>
      <c r="O51" s="608"/>
      <c r="P51" s="608"/>
      <c r="Q51" s="48"/>
      <c r="R51" s="609"/>
      <c r="S51" s="610"/>
      <c r="T51" s="133"/>
      <c r="U51" s="134"/>
      <c r="V51" s="135"/>
      <c r="W51" s="137"/>
      <c r="X51" s="137"/>
      <c r="Y51" s="138"/>
      <c r="Z51" s="139">
        <f t="shared" si="7"/>
        <v>0</v>
      </c>
      <c r="AA51" s="140"/>
      <c r="AB51" s="141"/>
      <c r="AC51" s="757"/>
      <c r="AD51" s="753"/>
      <c r="AE51" s="751">
        <f t="shared" si="5"/>
        <v>0</v>
      </c>
      <c r="AF51" s="751"/>
      <c r="AG51" s="758"/>
      <c r="AH51" s="135"/>
      <c r="AI51" s="753"/>
      <c r="AJ51" s="751">
        <f t="shared" si="6"/>
        <v>0</v>
      </c>
      <c r="AK51" s="751"/>
      <c r="AL51" s="136"/>
      <c r="AM51" s="752">
        <f t="shared" si="8"/>
        <v>0</v>
      </c>
      <c r="AN51" s="753"/>
      <c r="AO51" s="751">
        <f t="shared" si="9"/>
        <v>0</v>
      </c>
      <c r="AP51" s="751"/>
      <c r="AQ51" s="754"/>
      <c r="AR51" s="12"/>
    </row>
    <row r="52" spans="1:44" ht="26.1" customHeight="1">
      <c r="A52" s="755"/>
      <c r="B52" s="756"/>
      <c r="C52" s="756"/>
      <c r="D52" s="756"/>
      <c r="E52" s="756"/>
      <c r="F52" s="128"/>
      <c r="G52" s="129"/>
      <c r="H52" s="607"/>
      <c r="I52" s="608"/>
      <c r="J52" s="608"/>
      <c r="K52" s="608"/>
      <c r="L52" s="608"/>
      <c r="M52" s="608"/>
      <c r="N52" s="608"/>
      <c r="O52" s="608"/>
      <c r="P52" s="608"/>
      <c r="Q52" s="48"/>
      <c r="R52" s="609"/>
      <c r="S52" s="610"/>
      <c r="T52" s="133"/>
      <c r="U52" s="134"/>
      <c r="V52" s="135"/>
      <c r="W52" s="137"/>
      <c r="X52" s="137"/>
      <c r="Y52" s="138"/>
      <c r="Z52" s="139">
        <f t="shared" si="7"/>
        <v>0</v>
      </c>
      <c r="AA52" s="140"/>
      <c r="AB52" s="141"/>
      <c r="AC52" s="757"/>
      <c r="AD52" s="753"/>
      <c r="AE52" s="751">
        <f t="shared" si="5"/>
        <v>0</v>
      </c>
      <c r="AF52" s="751"/>
      <c r="AG52" s="758"/>
      <c r="AH52" s="135"/>
      <c r="AI52" s="753"/>
      <c r="AJ52" s="751">
        <f t="shared" si="6"/>
        <v>0</v>
      </c>
      <c r="AK52" s="751"/>
      <c r="AL52" s="136"/>
      <c r="AM52" s="752">
        <f t="shared" si="8"/>
        <v>0</v>
      </c>
      <c r="AN52" s="753"/>
      <c r="AO52" s="751">
        <f t="shared" si="9"/>
        <v>0</v>
      </c>
      <c r="AP52" s="751"/>
      <c r="AQ52" s="754"/>
      <c r="AR52" s="12"/>
    </row>
    <row r="53" spans="1:44" ht="26.1" customHeight="1">
      <c r="A53" s="755"/>
      <c r="B53" s="756"/>
      <c r="C53" s="756"/>
      <c r="D53" s="756"/>
      <c r="E53" s="756"/>
      <c r="F53" s="128"/>
      <c r="G53" s="129"/>
      <c r="H53" s="607"/>
      <c r="I53" s="608"/>
      <c r="J53" s="608"/>
      <c r="K53" s="608"/>
      <c r="L53" s="608"/>
      <c r="M53" s="608"/>
      <c r="N53" s="608"/>
      <c r="O53" s="608"/>
      <c r="P53" s="608"/>
      <c r="Q53" s="48"/>
      <c r="R53" s="609"/>
      <c r="S53" s="610"/>
      <c r="T53" s="133"/>
      <c r="U53" s="134"/>
      <c r="V53" s="135"/>
      <c r="W53" s="137"/>
      <c r="X53" s="137"/>
      <c r="Y53" s="138"/>
      <c r="Z53" s="139">
        <f t="shared" si="7"/>
        <v>0</v>
      </c>
      <c r="AA53" s="140"/>
      <c r="AB53" s="141"/>
      <c r="AC53" s="757"/>
      <c r="AD53" s="753"/>
      <c r="AE53" s="751">
        <f t="shared" si="5"/>
        <v>0</v>
      </c>
      <c r="AF53" s="751"/>
      <c r="AG53" s="758"/>
      <c r="AH53" s="135"/>
      <c r="AI53" s="753"/>
      <c r="AJ53" s="751">
        <f t="shared" si="6"/>
        <v>0</v>
      </c>
      <c r="AK53" s="751"/>
      <c r="AL53" s="136"/>
      <c r="AM53" s="752">
        <f t="shared" si="8"/>
        <v>0</v>
      </c>
      <c r="AN53" s="753"/>
      <c r="AO53" s="751">
        <f t="shared" si="9"/>
        <v>0</v>
      </c>
      <c r="AP53" s="751"/>
      <c r="AQ53" s="754"/>
      <c r="AR53" s="12"/>
    </row>
    <row r="54" spans="1:44" ht="26.1" customHeight="1">
      <c r="A54" s="755"/>
      <c r="B54" s="756"/>
      <c r="C54" s="756"/>
      <c r="D54" s="756"/>
      <c r="E54" s="756"/>
      <c r="F54" s="128"/>
      <c r="G54" s="129"/>
      <c r="H54" s="607"/>
      <c r="I54" s="608"/>
      <c r="J54" s="608"/>
      <c r="K54" s="608"/>
      <c r="L54" s="608"/>
      <c r="M54" s="608"/>
      <c r="N54" s="608"/>
      <c r="O54" s="608"/>
      <c r="P54" s="608"/>
      <c r="Q54" s="48"/>
      <c r="R54" s="609"/>
      <c r="S54" s="610"/>
      <c r="T54" s="133"/>
      <c r="U54" s="134"/>
      <c r="V54" s="135"/>
      <c r="W54" s="137"/>
      <c r="X54" s="137"/>
      <c r="Y54" s="138"/>
      <c r="Z54" s="139">
        <f t="shared" si="7"/>
        <v>0</v>
      </c>
      <c r="AA54" s="140"/>
      <c r="AB54" s="141"/>
      <c r="AC54" s="757"/>
      <c r="AD54" s="753"/>
      <c r="AE54" s="751">
        <f t="shared" si="5"/>
        <v>0</v>
      </c>
      <c r="AF54" s="751"/>
      <c r="AG54" s="758"/>
      <c r="AH54" s="135"/>
      <c r="AI54" s="753"/>
      <c r="AJ54" s="751">
        <f t="shared" si="6"/>
        <v>0</v>
      </c>
      <c r="AK54" s="751"/>
      <c r="AL54" s="136"/>
      <c r="AM54" s="752">
        <f t="shared" si="8"/>
        <v>0</v>
      </c>
      <c r="AN54" s="753"/>
      <c r="AO54" s="751">
        <f t="shared" si="9"/>
        <v>0</v>
      </c>
      <c r="AP54" s="751"/>
      <c r="AQ54" s="754"/>
      <c r="AR54" s="12"/>
    </row>
    <row r="55" spans="1:44" ht="26.1" customHeight="1">
      <c r="A55" s="755"/>
      <c r="B55" s="756"/>
      <c r="C55" s="756"/>
      <c r="D55" s="756"/>
      <c r="E55" s="756"/>
      <c r="F55" s="128"/>
      <c r="G55" s="129"/>
      <c r="H55" s="607"/>
      <c r="I55" s="608"/>
      <c r="J55" s="608"/>
      <c r="K55" s="608"/>
      <c r="L55" s="608"/>
      <c r="M55" s="608"/>
      <c r="N55" s="608"/>
      <c r="O55" s="608"/>
      <c r="P55" s="608"/>
      <c r="Q55" s="48"/>
      <c r="R55" s="609"/>
      <c r="S55" s="610"/>
      <c r="T55" s="133"/>
      <c r="U55" s="134"/>
      <c r="V55" s="135"/>
      <c r="W55" s="137"/>
      <c r="X55" s="137"/>
      <c r="Y55" s="138"/>
      <c r="Z55" s="139">
        <f t="shared" si="7"/>
        <v>0</v>
      </c>
      <c r="AA55" s="140"/>
      <c r="AB55" s="141"/>
      <c r="AC55" s="757"/>
      <c r="AD55" s="753"/>
      <c r="AE55" s="751">
        <f t="shared" si="5"/>
        <v>0</v>
      </c>
      <c r="AF55" s="751"/>
      <c r="AG55" s="758"/>
      <c r="AH55" s="135"/>
      <c r="AI55" s="753"/>
      <c r="AJ55" s="751">
        <f t="shared" si="6"/>
        <v>0</v>
      </c>
      <c r="AK55" s="751"/>
      <c r="AL55" s="136"/>
      <c r="AM55" s="752">
        <f t="shared" si="8"/>
        <v>0</v>
      </c>
      <c r="AN55" s="753"/>
      <c r="AO55" s="751">
        <f t="shared" si="9"/>
        <v>0</v>
      </c>
      <c r="AP55" s="751"/>
      <c r="AQ55" s="754"/>
      <c r="AR55" s="12"/>
    </row>
    <row r="56" spans="1:44" ht="26.1" customHeight="1" thickBot="1">
      <c r="A56" s="765"/>
      <c r="B56" s="766"/>
      <c r="C56" s="766"/>
      <c r="D56" s="766"/>
      <c r="E56" s="766"/>
      <c r="F56" s="128"/>
      <c r="G56" s="129"/>
      <c r="H56" s="639"/>
      <c r="I56" s="640"/>
      <c r="J56" s="640"/>
      <c r="K56" s="640"/>
      <c r="L56" s="640"/>
      <c r="M56" s="640"/>
      <c r="N56" s="640"/>
      <c r="O56" s="640"/>
      <c r="P56" s="640"/>
      <c r="Q56" s="50"/>
      <c r="R56" s="609"/>
      <c r="S56" s="610"/>
      <c r="T56" s="133"/>
      <c r="U56" s="134"/>
      <c r="V56" s="135"/>
      <c r="W56" s="137"/>
      <c r="X56" s="137"/>
      <c r="Y56" s="138"/>
      <c r="Z56" s="139">
        <f t="shared" si="7"/>
        <v>0</v>
      </c>
      <c r="AA56" s="140"/>
      <c r="AB56" s="141"/>
      <c r="AC56" s="782"/>
      <c r="AD56" s="772"/>
      <c r="AE56" s="769">
        <f t="shared" si="5"/>
        <v>0</v>
      </c>
      <c r="AF56" s="769"/>
      <c r="AG56" s="783"/>
      <c r="AH56" s="784"/>
      <c r="AI56" s="772"/>
      <c r="AJ56" s="769">
        <f t="shared" si="6"/>
        <v>0</v>
      </c>
      <c r="AK56" s="769"/>
      <c r="AL56" s="770"/>
      <c r="AM56" s="771">
        <f t="shared" si="8"/>
        <v>0</v>
      </c>
      <c r="AN56" s="772"/>
      <c r="AO56" s="769">
        <f t="shared" si="9"/>
        <v>0</v>
      </c>
      <c r="AP56" s="769"/>
      <c r="AQ56" s="773"/>
      <c r="AR56" s="12"/>
    </row>
    <row r="57" spans="1:44" ht="26.1" customHeight="1" thickTop="1" thickBot="1">
      <c r="A57" s="217" t="s">
        <v>46</v>
      </c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9"/>
      <c r="Z57" s="220">
        <f>SUM(Z34:AB56)</f>
        <v>0</v>
      </c>
      <c r="AA57" s="221"/>
      <c r="AB57" s="222"/>
      <c r="AC57" s="774"/>
      <c r="AD57" s="775"/>
      <c r="AE57" s="776"/>
      <c r="AF57" s="776"/>
      <c r="AG57" s="777"/>
      <c r="AH57" s="778"/>
      <c r="AI57" s="775"/>
      <c r="AJ57" s="776"/>
      <c r="AK57" s="776"/>
      <c r="AL57" s="779"/>
      <c r="AM57" s="780"/>
      <c r="AN57" s="781"/>
      <c r="AO57" s="767">
        <f>SUM(AO28,AO34:AQ56)</f>
        <v>0</v>
      </c>
      <c r="AP57" s="767"/>
      <c r="AQ57" s="768"/>
      <c r="AR57" s="12"/>
    </row>
    <row r="58" spans="1:44" ht="21.95" customHeight="1" thickBot="1">
      <c r="A58" s="272"/>
      <c r="B58" s="272"/>
      <c r="C58" s="272"/>
      <c r="D58" s="272"/>
      <c r="E58" s="272"/>
      <c r="F58" s="272"/>
      <c r="G58" s="273">
        <f>$T$1</f>
        <v>45071</v>
      </c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496" t="s">
        <v>47</v>
      </c>
      <c r="Z58" s="496"/>
      <c r="AA58" s="496"/>
      <c r="AB58" s="23">
        <f>AB31+1</f>
        <v>3</v>
      </c>
      <c r="AC58" s="22" t="s">
        <v>44</v>
      </c>
      <c r="AD58" s="7">
        <f>$AE$1</f>
        <v>5</v>
      </c>
      <c r="AE58" s="7"/>
      <c r="AF58" s="6"/>
      <c r="AG58" s="6"/>
      <c r="AH58" s="6"/>
      <c r="AI58" s="6"/>
      <c r="AJ58" s="15"/>
      <c r="AK58" s="15"/>
      <c r="AL58" s="275" t="s">
        <v>0</v>
      </c>
      <c r="AM58" s="275"/>
      <c r="AN58" s="276">
        <f>$AN$1</f>
        <v>45071</v>
      </c>
      <c r="AO58" s="276"/>
      <c r="AP58" s="276"/>
      <c r="AQ58" s="276"/>
      <c r="AR58" s="8"/>
    </row>
    <row r="59" spans="1:44" ht="15" customHeight="1">
      <c r="A59" s="305" t="s">
        <v>23</v>
      </c>
      <c r="B59" s="306"/>
      <c r="C59" s="306" t="s">
        <v>24</v>
      </c>
      <c r="D59" s="306"/>
      <c r="E59" s="306"/>
      <c r="F59" s="203" t="s">
        <v>25</v>
      </c>
      <c r="G59" s="204"/>
      <c r="H59" s="207" t="s">
        <v>26</v>
      </c>
      <c r="I59" s="208"/>
      <c r="J59" s="208"/>
      <c r="K59" s="208"/>
      <c r="L59" s="208"/>
      <c r="M59" s="208"/>
      <c r="N59" s="208"/>
      <c r="O59" s="208"/>
      <c r="P59" s="208"/>
      <c r="Q59" s="589" t="s">
        <v>77</v>
      </c>
      <c r="R59" s="213" t="s">
        <v>27</v>
      </c>
      <c r="S59" s="214"/>
      <c r="T59" s="174" t="s">
        <v>34</v>
      </c>
      <c r="U59" s="175"/>
      <c r="V59" s="176"/>
      <c r="W59" s="175" t="s">
        <v>76</v>
      </c>
      <c r="X59" s="175"/>
      <c r="Y59" s="176"/>
      <c r="Z59" s="174" t="s">
        <v>35</v>
      </c>
      <c r="AA59" s="175"/>
      <c r="AB59" s="180"/>
      <c r="AC59" s="297" t="s">
        <v>31</v>
      </c>
      <c r="AD59" s="298"/>
      <c r="AE59" s="298"/>
      <c r="AF59" s="298"/>
      <c r="AG59" s="298"/>
      <c r="AH59" s="299" t="s">
        <v>32</v>
      </c>
      <c r="AI59" s="300"/>
      <c r="AJ59" s="300"/>
      <c r="AK59" s="300"/>
      <c r="AL59" s="301"/>
      <c r="AM59" s="187" t="s">
        <v>33</v>
      </c>
      <c r="AN59" s="188"/>
      <c r="AO59" s="188"/>
      <c r="AP59" s="188"/>
      <c r="AQ59" s="189"/>
      <c r="AR59" s="2"/>
    </row>
    <row r="60" spans="1:44" ht="15" customHeight="1">
      <c r="A60" s="307"/>
      <c r="B60" s="277"/>
      <c r="C60" s="277"/>
      <c r="D60" s="277"/>
      <c r="E60" s="277"/>
      <c r="F60" s="205"/>
      <c r="G60" s="206"/>
      <c r="H60" s="210"/>
      <c r="I60" s="211"/>
      <c r="J60" s="211"/>
      <c r="K60" s="211"/>
      <c r="L60" s="211"/>
      <c r="M60" s="211"/>
      <c r="N60" s="211"/>
      <c r="O60" s="211"/>
      <c r="P60" s="211"/>
      <c r="Q60" s="590"/>
      <c r="R60" s="215"/>
      <c r="S60" s="216"/>
      <c r="T60" s="177"/>
      <c r="U60" s="178"/>
      <c r="V60" s="179"/>
      <c r="W60" s="178"/>
      <c r="X60" s="178"/>
      <c r="Y60" s="179"/>
      <c r="Z60" s="177"/>
      <c r="AA60" s="178"/>
      <c r="AB60" s="181"/>
      <c r="AC60" s="302" t="s">
        <v>34</v>
      </c>
      <c r="AD60" s="303"/>
      <c r="AE60" s="303" t="s">
        <v>35</v>
      </c>
      <c r="AF60" s="303"/>
      <c r="AG60" s="303"/>
      <c r="AH60" s="193" t="s">
        <v>34</v>
      </c>
      <c r="AI60" s="277"/>
      <c r="AJ60" s="277" t="s">
        <v>35</v>
      </c>
      <c r="AK60" s="277"/>
      <c r="AL60" s="150"/>
      <c r="AM60" s="304" t="s">
        <v>34</v>
      </c>
      <c r="AN60" s="277"/>
      <c r="AO60" s="277" t="s">
        <v>35</v>
      </c>
      <c r="AP60" s="277"/>
      <c r="AQ60" s="278"/>
      <c r="AR60" s="2"/>
    </row>
    <row r="61" spans="1:44" ht="26.1" customHeight="1">
      <c r="A61" s="279"/>
      <c r="B61" s="280"/>
      <c r="C61" s="280"/>
      <c r="D61" s="280"/>
      <c r="E61" s="280"/>
      <c r="F61" s="281"/>
      <c r="G61" s="282"/>
      <c r="H61" s="656"/>
      <c r="I61" s="657"/>
      <c r="J61" s="657"/>
      <c r="K61" s="657"/>
      <c r="L61" s="657"/>
      <c r="M61" s="657"/>
      <c r="N61" s="657"/>
      <c r="O61" s="657"/>
      <c r="P61" s="657"/>
      <c r="Q61" s="49"/>
      <c r="R61" s="707"/>
      <c r="S61" s="708"/>
      <c r="T61" s="164"/>
      <c r="U61" s="165"/>
      <c r="V61" s="166"/>
      <c r="W61" s="168"/>
      <c r="X61" s="168"/>
      <c r="Y61" s="169"/>
      <c r="Z61" s="746">
        <f>T61*W61</f>
        <v>0</v>
      </c>
      <c r="AA61" s="747"/>
      <c r="AB61" s="748"/>
      <c r="AC61" s="749"/>
      <c r="AD61" s="750"/>
      <c r="AE61" s="759">
        <f t="shared" ref="AE61:AE83" si="10">ROUNDDOWN(AC61*W61,0)</f>
        <v>0</v>
      </c>
      <c r="AF61" s="759"/>
      <c r="AG61" s="760"/>
      <c r="AH61" s="761"/>
      <c r="AI61" s="750"/>
      <c r="AJ61" s="759">
        <f t="shared" ref="AJ61:AJ83" si="11">ROUNDDOWN(AH61*W61,0)</f>
        <v>0</v>
      </c>
      <c r="AK61" s="759"/>
      <c r="AL61" s="762"/>
      <c r="AM61" s="763">
        <f>AC61-AH61</f>
        <v>0</v>
      </c>
      <c r="AN61" s="750"/>
      <c r="AO61" s="759">
        <f>AE61-AJ61</f>
        <v>0</v>
      </c>
      <c r="AP61" s="759"/>
      <c r="AQ61" s="764"/>
      <c r="AR61" s="2"/>
    </row>
    <row r="62" spans="1:44" ht="26.1" customHeight="1">
      <c r="A62" s="755"/>
      <c r="B62" s="756"/>
      <c r="C62" s="756"/>
      <c r="D62" s="756"/>
      <c r="E62" s="756"/>
      <c r="F62" s="128"/>
      <c r="G62" s="129"/>
      <c r="H62" s="607"/>
      <c r="I62" s="608"/>
      <c r="J62" s="608"/>
      <c r="K62" s="608"/>
      <c r="L62" s="608"/>
      <c r="M62" s="608"/>
      <c r="N62" s="608"/>
      <c r="O62" s="608"/>
      <c r="P62" s="608"/>
      <c r="Q62" s="48"/>
      <c r="R62" s="609"/>
      <c r="S62" s="610"/>
      <c r="T62" s="133"/>
      <c r="U62" s="134"/>
      <c r="V62" s="135"/>
      <c r="W62" s="137"/>
      <c r="X62" s="137"/>
      <c r="Y62" s="138"/>
      <c r="Z62" s="139">
        <f t="shared" ref="Z62:Z83" si="12">T62*W62</f>
        <v>0</v>
      </c>
      <c r="AA62" s="140"/>
      <c r="AB62" s="141"/>
      <c r="AC62" s="757"/>
      <c r="AD62" s="753"/>
      <c r="AE62" s="751">
        <f t="shared" si="10"/>
        <v>0</v>
      </c>
      <c r="AF62" s="751"/>
      <c r="AG62" s="758"/>
      <c r="AH62" s="135"/>
      <c r="AI62" s="753"/>
      <c r="AJ62" s="751">
        <f t="shared" si="11"/>
        <v>0</v>
      </c>
      <c r="AK62" s="751"/>
      <c r="AL62" s="136"/>
      <c r="AM62" s="752">
        <f t="shared" ref="AM62:AM83" si="13">AC62-AH62</f>
        <v>0</v>
      </c>
      <c r="AN62" s="753"/>
      <c r="AO62" s="751">
        <f t="shared" ref="AO62:AO83" si="14">AE62-AJ62</f>
        <v>0</v>
      </c>
      <c r="AP62" s="751"/>
      <c r="AQ62" s="754"/>
      <c r="AR62" s="2"/>
    </row>
    <row r="63" spans="1:44" ht="26.1" customHeight="1">
      <c r="A63" s="755"/>
      <c r="B63" s="756"/>
      <c r="C63" s="756"/>
      <c r="D63" s="756"/>
      <c r="E63" s="756"/>
      <c r="F63" s="128"/>
      <c r="G63" s="129"/>
      <c r="H63" s="607"/>
      <c r="I63" s="608"/>
      <c r="J63" s="608"/>
      <c r="K63" s="608"/>
      <c r="L63" s="608"/>
      <c r="M63" s="608"/>
      <c r="N63" s="608"/>
      <c r="O63" s="608"/>
      <c r="P63" s="608"/>
      <c r="Q63" s="48"/>
      <c r="R63" s="609"/>
      <c r="S63" s="610"/>
      <c r="T63" s="133"/>
      <c r="U63" s="134"/>
      <c r="V63" s="135"/>
      <c r="W63" s="137"/>
      <c r="X63" s="137"/>
      <c r="Y63" s="138"/>
      <c r="Z63" s="139">
        <f t="shared" si="12"/>
        <v>0</v>
      </c>
      <c r="AA63" s="140"/>
      <c r="AB63" s="141"/>
      <c r="AC63" s="757"/>
      <c r="AD63" s="753"/>
      <c r="AE63" s="751">
        <f t="shared" si="10"/>
        <v>0</v>
      </c>
      <c r="AF63" s="751"/>
      <c r="AG63" s="758"/>
      <c r="AH63" s="135"/>
      <c r="AI63" s="753"/>
      <c r="AJ63" s="751">
        <f t="shared" si="11"/>
        <v>0</v>
      </c>
      <c r="AK63" s="751"/>
      <c r="AL63" s="136"/>
      <c r="AM63" s="752">
        <f t="shared" si="13"/>
        <v>0</v>
      </c>
      <c r="AN63" s="753"/>
      <c r="AO63" s="751">
        <f t="shared" si="14"/>
        <v>0</v>
      </c>
      <c r="AP63" s="751"/>
      <c r="AQ63" s="754"/>
      <c r="AR63" s="3"/>
    </row>
    <row r="64" spans="1:44" ht="26.1" customHeight="1">
      <c r="A64" s="755"/>
      <c r="B64" s="756"/>
      <c r="C64" s="756"/>
      <c r="D64" s="756"/>
      <c r="E64" s="756"/>
      <c r="F64" s="128"/>
      <c r="G64" s="129"/>
      <c r="H64" s="607"/>
      <c r="I64" s="608"/>
      <c r="J64" s="608"/>
      <c r="K64" s="608"/>
      <c r="L64" s="608"/>
      <c r="M64" s="608"/>
      <c r="N64" s="608"/>
      <c r="O64" s="608"/>
      <c r="P64" s="608"/>
      <c r="Q64" s="48"/>
      <c r="R64" s="609"/>
      <c r="S64" s="610"/>
      <c r="T64" s="133"/>
      <c r="U64" s="134"/>
      <c r="V64" s="135"/>
      <c r="W64" s="137"/>
      <c r="X64" s="137"/>
      <c r="Y64" s="138"/>
      <c r="Z64" s="139">
        <f t="shared" si="12"/>
        <v>0</v>
      </c>
      <c r="AA64" s="140"/>
      <c r="AB64" s="141"/>
      <c r="AC64" s="757"/>
      <c r="AD64" s="753"/>
      <c r="AE64" s="751">
        <f t="shared" si="10"/>
        <v>0</v>
      </c>
      <c r="AF64" s="751"/>
      <c r="AG64" s="758"/>
      <c r="AH64" s="135"/>
      <c r="AI64" s="753"/>
      <c r="AJ64" s="751">
        <f t="shared" si="11"/>
        <v>0</v>
      </c>
      <c r="AK64" s="751"/>
      <c r="AL64" s="136"/>
      <c r="AM64" s="752">
        <f t="shared" si="13"/>
        <v>0</v>
      </c>
      <c r="AN64" s="753"/>
      <c r="AO64" s="751">
        <f t="shared" si="14"/>
        <v>0</v>
      </c>
      <c r="AP64" s="751"/>
      <c r="AQ64" s="754"/>
      <c r="AR64" s="3"/>
    </row>
    <row r="65" spans="1:44" ht="26.1" customHeight="1">
      <c r="A65" s="755"/>
      <c r="B65" s="756"/>
      <c r="C65" s="756"/>
      <c r="D65" s="756"/>
      <c r="E65" s="756"/>
      <c r="F65" s="128"/>
      <c r="G65" s="129"/>
      <c r="H65" s="607"/>
      <c r="I65" s="608"/>
      <c r="J65" s="608"/>
      <c r="K65" s="608"/>
      <c r="L65" s="608"/>
      <c r="M65" s="608"/>
      <c r="N65" s="608"/>
      <c r="O65" s="608"/>
      <c r="P65" s="608"/>
      <c r="Q65" s="48"/>
      <c r="R65" s="609"/>
      <c r="S65" s="610"/>
      <c r="T65" s="133"/>
      <c r="U65" s="134"/>
      <c r="V65" s="135"/>
      <c r="W65" s="137"/>
      <c r="X65" s="137"/>
      <c r="Y65" s="138"/>
      <c r="Z65" s="139">
        <f t="shared" si="12"/>
        <v>0</v>
      </c>
      <c r="AA65" s="140"/>
      <c r="AB65" s="141"/>
      <c r="AC65" s="757"/>
      <c r="AD65" s="753"/>
      <c r="AE65" s="751">
        <f t="shared" si="10"/>
        <v>0</v>
      </c>
      <c r="AF65" s="751"/>
      <c r="AG65" s="758"/>
      <c r="AH65" s="135"/>
      <c r="AI65" s="753"/>
      <c r="AJ65" s="751">
        <f t="shared" si="11"/>
        <v>0</v>
      </c>
      <c r="AK65" s="751"/>
      <c r="AL65" s="136"/>
      <c r="AM65" s="752">
        <f t="shared" si="13"/>
        <v>0</v>
      </c>
      <c r="AN65" s="753"/>
      <c r="AO65" s="751">
        <f t="shared" si="14"/>
        <v>0</v>
      </c>
      <c r="AP65" s="751"/>
      <c r="AQ65" s="754"/>
      <c r="AR65" s="12"/>
    </row>
    <row r="66" spans="1:44" ht="26.1" customHeight="1">
      <c r="A66" s="755"/>
      <c r="B66" s="756"/>
      <c r="C66" s="756"/>
      <c r="D66" s="756"/>
      <c r="E66" s="756"/>
      <c r="F66" s="128"/>
      <c r="G66" s="129"/>
      <c r="H66" s="607"/>
      <c r="I66" s="608"/>
      <c r="J66" s="608"/>
      <c r="K66" s="608"/>
      <c r="L66" s="608"/>
      <c r="M66" s="608"/>
      <c r="N66" s="608"/>
      <c r="O66" s="608"/>
      <c r="P66" s="608"/>
      <c r="Q66" s="48"/>
      <c r="R66" s="609"/>
      <c r="S66" s="610"/>
      <c r="T66" s="133"/>
      <c r="U66" s="134"/>
      <c r="V66" s="135"/>
      <c r="W66" s="137"/>
      <c r="X66" s="137"/>
      <c r="Y66" s="138"/>
      <c r="Z66" s="139">
        <f t="shared" si="12"/>
        <v>0</v>
      </c>
      <c r="AA66" s="140"/>
      <c r="AB66" s="141"/>
      <c r="AC66" s="757"/>
      <c r="AD66" s="753"/>
      <c r="AE66" s="751">
        <f t="shared" si="10"/>
        <v>0</v>
      </c>
      <c r="AF66" s="751"/>
      <c r="AG66" s="758"/>
      <c r="AH66" s="135"/>
      <c r="AI66" s="753"/>
      <c r="AJ66" s="751">
        <f t="shared" si="11"/>
        <v>0</v>
      </c>
      <c r="AK66" s="751"/>
      <c r="AL66" s="136"/>
      <c r="AM66" s="752">
        <f t="shared" si="13"/>
        <v>0</v>
      </c>
      <c r="AN66" s="753"/>
      <c r="AO66" s="751">
        <f t="shared" si="14"/>
        <v>0</v>
      </c>
      <c r="AP66" s="751"/>
      <c r="AQ66" s="754"/>
      <c r="AR66" s="12"/>
    </row>
    <row r="67" spans="1:44" ht="26.1" customHeight="1">
      <c r="A67" s="755"/>
      <c r="B67" s="756"/>
      <c r="C67" s="756"/>
      <c r="D67" s="756"/>
      <c r="E67" s="756"/>
      <c r="F67" s="128"/>
      <c r="G67" s="129"/>
      <c r="H67" s="607"/>
      <c r="I67" s="608"/>
      <c r="J67" s="608"/>
      <c r="K67" s="608"/>
      <c r="L67" s="608"/>
      <c r="M67" s="608"/>
      <c r="N67" s="608"/>
      <c r="O67" s="608"/>
      <c r="P67" s="608"/>
      <c r="Q67" s="48"/>
      <c r="R67" s="609"/>
      <c r="S67" s="610"/>
      <c r="T67" s="133"/>
      <c r="U67" s="134"/>
      <c r="V67" s="135"/>
      <c r="W67" s="137"/>
      <c r="X67" s="137"/>
      <c r="Y67" s="138"/>
      <c r="Z67" s="139">
        <f t="shared" si="12"/>
        <v>0</v>
      </c>
      <c r="AA67" s="140"/>
      <c r="AB67" s="141"/>
      <c r="AC67" s="757"/>
      <c r="AD67" s="753"/>
      <c r="AE67" s="751">
        <f t="shared" si="10"/>
        <v>0</v>
      </c>
      <c r="AF67" s="751"/>
      <c r="AG67" s="758"/>
      <c r="AH67" s="135"/>
      <c r="AI67" s="753"/>
      <c r="AJ67" s="751">
        <f t="shared" si="11"/>
        <v>0</v>
      </c>
      <c r="AK67" s="751"/>
      <c r="AL67" s="136"/>
      <c r="AM67" s="752">
        <f t="shared" si="13"/>
        <v>0</v>
      </c>
      <c r="AN67" s="753"/>
      <c r="AO67" s="751">
        <f t="shared" si="14"/>
        <v>0</v>
      </c>
      <c r="AP67" s="751"/>
      <c r="AQ67" s="754"/>
      <c r="AR67" s="12"/>
    </row>
    <row r="68" spans="1:44" ht="26.1" customHeight="1">
      <c r="A68" s="755"/>
      <c r="B68" s="756"/>
      <c r="C68" s="756"/>
      <c r="D68" s="756"/>
      <c r="E68" s="756"/>
      <c r="F68" s="128"/>
      <c r="G68" s="129"/>
      <c r="H68" s="607"/>
      <c r="I68" s="608"/>
      <c r="J68" s="608"/>
      <c r="K68" s="608"/>
      <c r="L68" s="608"/>
      <c r="M68" s="608"/>
      <c r="N68" s="608"/>
      <c r="O68" s="608"/>
      <c r="P68" s="608"/>
      <c r="Q68" s="48"/>
      <c r="R68" s="609"/>
      <c r="S68" s="610"/>
      <c r="T68" s="133"/>
      <c r="U68" s="134"/>
      <c r="V68" s="135"/>
      <c r="W68" s="137"/>
      <c r="X68" s="137"/>
      <c r="Y68" s="138"/>
      <c r="Z68" s="139">
        <f t="shared" si="12"/>
        <v>0</v>
      </c>
      <c r="AA68" s="140"/>
      <c r="AB68" s="141"/>
      <c r="AC68" s="757"/>
      <c r="AD68" s="753"/>
      <c r="AE68" s="751">
        <f t="shared" si="10"/>
        <v>0</v>
      </c>
      <c r="AF68" s="751"/>
      <c r="AG68" s="758"/>
      <c r="AH68" s="135"/>
      <c r="AI68" s="753"/>
      <c r="AJ68" s="751">
        <f t="shared" si="11"/>
        <v>0</v>
      </c>
      <c r="AK68" s="751"/>
      <c r="AL68" s="136"/>
      <c r="AM68" s="752">
        <f t="shared" si="13"/>
        <v>0</v>
      </c>
      <c r="AN68" s="753"/>
      <c r="AO68" s="751">
        <f t="shared" si="14"/>
        <v>0</v>
      </c>
      <c r="AP68" s="751"/>
      <c r="AQ68" s="754"/>
      <c r="AR68" s="12"/>
    </row>
    <row r="69" spans="1:44" ht="26.1" customHeight="1">
      <c r="A69" s="755"/>
      <c r="B69" s="756"/>
      <c r="C69" s="756"/>
      <c r="D69" s="756"/>
      <c r="E69" s="756"/>
      <c r="F69" s="128"/>
      <c r="G69" s="129"/>
      <c r="H69" s="607"/>
      <c r="I69" s="608"/>
      <c r="J69" s="608"/>
      <c r="K69" s="608"/>
      <c r="L69" s="608"/>
      <c r="M69" s="608"/>
      <c r="N69" s="608"/>
      <c r="O69" s="608"/>
      <c r="P69" s="608"/>
      <c r="Q69" s="48"/>
      <c r="R69" s="609"/>
      <c r="S69" s="610"/>
      <c r="T69" s="133"/>
      <c r="U69" s="134"/>
      <c r="V69" s="135"/>
      <c r="W69" s="137"/>
      <c r="X69" s="137"/>
      <c r="Y69" s="138"/>
      <c r="Z69" s="139">
        <f t="shared" si="12"/>
        <v>0</v>
      </c>
      <c r="AA69" s="140"/>
      <c r="AB69" s="141"/>
      <c r="AC69" s="757"/>
      <c r="AD69" s="753"/>
      <c r="AE69" s="751">
        <f t="shared" si="10"/>
        <v>0</v>
      </c>
      <c r="AF69" s="751"/>
      <c r="AG69" s="758"/>
      <c r="AH69" s="135"/>
      <c r="AI69" s="753"/>
      <c r="AJ69" s="751">
        <f t="shared" si="11"/>
        <v>0</v>
      </c>
      <c r="AK69" s="751"/>
      <c r="AL69" s="136"/>
      <c r="AM69" s="752">
        <f t="shared" si="13"/>
        <v>0</v>
      </c>
      <c r="AN69" s="753"/>
      <c r="AO69" s="751">
        <f t="shared" si="14"/>
        <v>0</v>
      </c>
      <c r="AP69" s="751"/>
      <c r="AQ69" s="754"/>
      <c r="AR69" s="12"/>
    </row>
    <row r="70" spans="1:44" ht="26.1" customHeight="1">
      <c r="A70" s="755"/>
      <c r="B70" s="756"/>
      <c r="C70" s="756"/>
      <c r="D70" s="756"/>
      <c r="E70" s="756"/>
      <c r="F70" s="128"/>
      <c r="G70" s="129"/>
      <c r="H70" s="607"/>
      <c r="I70" s="608"/>
      <c r="J70" s="608"/>
      <c r="K70" s="608"/>
      <c r="L70" s="608"/>
      <c r="M70" s="608"/>
      <c r="N70" s="608"/>
      <c r="O70" s="608"/>
      <c r="P70" s="608"/>
      <c r="Q70" s="48"/>
      <c r="R70" s="609"/>
      <c r="S70" s="610"/>
      <c r="T70" s="133"/>
      <c r="U70" s="134"/>
      <c r="V70" s="135"/>
      <c r="W70" s="137"/>
      <c r="X70" s="137"/>
      <c r="Y70" s="138"/>
      <c r="Z70" s="139">
        <f t="shared" si="12"/>
        <v>0</v>
      </c>
      <c r="AA70" s="140"/>
      <c r="AB70" s="141"/>
      <c r="AC70" s="757"/>
      <c r="AD70" s="753"/>
      <c r="AE70" s="751">
        <f t="shared" si="10"/>
        <v>0</v>
      </c>
      <c r="AF70" s="751"/>
      <c r="AG70" s="758"/>
      <c r="AH70" s="135"/>
      <c r="AI70" s="753"/>
      <c r="AJ70" s="751">
        <f t="shared" si="11"/>
        <v>0</v>
      </c>
      <c r="AK70" s="751"/>
      <c r="AL70" s="136"/>
      <c r="AM70" s="752">
        <f t="shared" si="13"/>
        <v>0</v>
      </c>
      <c r="AN70" s="753"/>
      <c r="AO70" s="751">
        <f t="shared" si="14"/>
        <v>0</v>
      </c>
      <c r="AP70" s="751"/>
      <c r="AQ70" s="754"/>
      <c r="AR70" s="12"/>
    </row>
    <row r="71" spans="1:44" ht="26.1" customHeight="1">
      <c r="A71" s="755"/>
      <c r="B71" s="756"/>
      <c r="C71" s="756"/>
      <c r="D71" s="756"/>
      <c r="E71" s="756"/>
      <c r="F71" s="128"/>
      <c r="G71" s="129"/>
      <c r="H71" s="607"/>
      <c r="I71" s="608"/>
      <c r="J71" s="608"/>
      <c r="K71" s="608"/>
      <c r="L71" s="608"/>
      <c r="M71" s="608"/>
      <c r="N71" s="608"/>
      <c r="O71" s="608"/>
      <c r="P71" s="608"/>
      <c r="Q71" s="48"/>
      <c r="R71" s="609"/>
      <c r="S71" s="610"/>
      <c r="T71" s="133"/>
      <c r="U71" s="134"/>
      <c r="V71" s="135"/>
      <c r="W71" s="137"/>
      <c r="X71" s="137"/>
      <c r="Y71" s="138"/>
      <c r="Z71" s="139">
        <f t="shared" si="12"/>
        <v>0</v>
      </c>
      <c r="AA71" s="140"/>
      <c r="AB71" s="141"/>
      <c r="AC71" s="757"/>
      <c r="AD71" s="753"/>
      <c r="AE71" s="751">
        <f t="shared" si="10"/>
        <v>0</v>
      </c>
      <c r="AF71" s="751"/>
      <c r="AG71" s="758"/>
      <c r="AH71" s="135"/>
      <c r="AI71" s="753"/>
      <c r="AJ71" s="751">
        <f t="shared" si="11"/>
        <v>0</v>
      </c>
      <c r="AK71" s="751"/>
      <c r="AL71" s="136"/>
      <c r="AM71" s="752">
        <f t="shared" si="13"/>
        <v>0</v>
      </c>
      <c r="AN71" s="753"/>
      <c r="AO71" s="751">
        <f t="shared" si="14"/>
        <v>0</v>
      </c>
      <c r="AP71" s="751"/>
      <c r="AQ71" s="754"/>
      <c r="AR71" s="12"/>
    </row>
    <row r="72" spans="1:44" ht="26.1" customHeight="1">
      <c r="A72" s="755"/>
      <c r="B72" s="756"/>
      <c r="C72" s="756"/>
      <c r="D72" s="756"/>
      <c r="E72" s="756"/>
      <c r="F72" s="128"/>
      <c r="G72" s="129"/>
      <c r="H72" s="607"/>
      <c r="I72" s="608"/>
      <c r="J72" s="608"/>
      <c r="K72" s="608"/>
      <c r="L72" s="608"/>
      <c r="M72" s="608"/>
      <c r="N72" s="608"/>
      <c r="O72" s="608"/>
      <c r="P72" s="608"/>
      <c r="Q72" s="48"/>
      <c r="R72" s="609"/>
      <c r="S72" s="610"/>
      <c r="T72" s="133"/>
      <c r="U72" s="134"/>
      <c r="V72" s="135"/>
      <c r="W72" s="137"/>
      <c r="X72" s="137"/>
      <c r="Y72" s="138"/>
      <c r="Z72" s="139">
        <f t="shared" si="12"/>
        <v>0</v>
      </c>
      <c r="AA72" s="140"/>
      <c r="AB72" s="141"/>
      <c r="AC72" s="757"/>
      <c r="AD72" s="753"/>
      <c r="AE72" s="751">
        <f t="shared" si="10"/>
        <v>0</v>
      </c>
      <c r="AF72" s="751"/>
      <c r="AG72" s="758"/>
      <c r="AH72" s="135"/>
      <c r="AI72" s="753"/>
      <c r="AJ72" s="751">
        <f t="shared" si="11"/>
        <v>0</v>
      </c>
      <c r="AK72" s="751"/>
      <c r="AL72" s="136"/>
      <c r="AM72" s="752">
        <f t="shared" si="13"/>
        <v>0</v>
      </c>
      <c r="AN72" s="753"/>
      <c r="AO72" s="751">
        <f t="shared" si="14"/>
        <v>0</v>
      </c>
      <c r="AP72" s="751"/>
      <c r="AQ72" s="754"/>
      <c r="AR72" s="12"/>
    </row>
    <row r="73" spans="1:44" ht="26.1" customHeight="1">
      <c r="A73" s="755"/>
      <c r="B73" s="756"/>
      <c r="C73" s="756"/>
      <c r="D73" s="756"/>
      <c r="E73" s="756"/>
      <c r="F73" s="128"/>
      <c r="G73" s="129"/>
      <c r="H73" s="607"/>
      <c r="I73" s="608"/>
      <c r="J73" s="608"/>
      <c r="K73" s="608"/>
      <c r="L73" s="608"/>
      <c r="M73" s="608"/>
      <c r="N73" s="608"/>
      <c r="O73" s="608"/>
      <c r="P73" s="608"/>
      <c r="Q73" s="48"/>
      <c r="R73" s="609"/>
      <c r="S73" s="610"/>
      <c r="T73" s="133"/>
      <c r="U73" s="134"/>
      <c r="V73" s="135"/>
      <c r="W73" s="137"/>
      <c r="X73" s="137"/>
      <c r="Y73" s="138"/>
      <c r="Z73" s="139">
        <f t="shared" si="12"/>
        <v>0</v>
      </c>
      <c r="AA73" s="140"/>
      <c r="AB73" s="141"/>
      <c r="AC73" s="757"/>
      <c r="AD73" s="753"/>
      <c r="AE73" s="751">
        <f t="shared" si="10"/>
        <v>0</v>
      </c>
      <c r="AF73" s="751"/>
      <c r="AG73" s="758"/>
      <c r="AH73" s="135"/>
      <c r="AI73" s="753"/>
      <c r="AJ73" s="751">
        <f t="shared" si="11"/>
        <v>0</v>
      </c>
      <c r="AK73" s="751"/>
      <c r="AL73" s="136"/>
      <c r="AM73" s="752">
        <f t="shared" si="13"/>
        <v>0</v>
      </c>
      <c r="AN73" s="753"/>
      <c r="AO73" s="751">
        <f t="shared" si="14"/>
        <v>0</v>
      </c>
      <c r="AP73" s="751"/>
      <c r="AQ73" s="754"/>
      <c r="AR73" s="12"/>
    </row>
    <row r="74" spans="1:44" ht="26.1" customHeight="1">
      <c r="A74" s="755"/>
      <c r="B74" s="756"/>
      <c r="C74" s="756"/>
      <c r="D74" s="756"/>
      <c r="E74" s="756"/>
      <c r="F74" s="128"/>
      <c r="G74" s="129"/>
      <c r="H74" s="607"/>
      <c r="I74" s="608"/>
      <c r="J74" s="608"/>
      <c r="K74" s="608"/>
      <c r="L74" s="608"/>
      <c r="M74" s="608"/>
      <c r="N74" s="608"/>
      <c r="O74" s="608"/>
      <c r="P74" s="608"/>
      <c r="Q74" s="48"/>
      <c r="R74" s="609"/>
      <c r="S74" s="610"/>
      <c r="T74" s="133"/>
      <c r="U74" s="134"/>
      <c r="V74" s="135"/>
      <c r="W74" s="137"/>
      <c r="X74" s="137"/>
      <c r="Y74" s="138"/>
      <c r="Z74" s="139">
        <f t="shared" si="12"/>
        <v>0</v>
      </c>
      <c r="AA74" s="140"/>
      <c r="AB74" s="141"/>
      <c r="AC74" s="757"/>
      <c r="AD74" s="753"/>
      <c r="AE74" s="751">
        <f t="shared" si="10"/>
        <v>0</v>
      </c>
      <c r="AF74" s="751"/>
      <c r="AG74" s="758"/>
      <c r="AH74" s="135"/>
      <c r="AI74" s="753"/>
      <c r="AJ74" s="751">
        <f t="shared" si="11"/>
        <v>0</v>
      </c>
      <c r="AK74" s="751"/>
      <c r="AL74" s="136"/>
      <c r="AM74" s="752">
        <f t="shared" si="13"/>
        <v>0</v>
      </c>
      <c r="AN74" s="753"/>
      <c r="AO74" s="751">
        <f t="shared" si="14"/>
        <v>0</v>
      </c>
      <c r="AP74" s="751"/>
      <c r="AQ74" s="754"/>
      <c r="AR74" s="12"/>
    </row>
    <row r="75" spans="1:44" ht="26.1" customHeight="1">
      <c r="A75" s="755"/>
      <c r="B75" s="756"/>
      <c r="C75" s="756"/>
      <c r="D75" s="756"/>
      <c r="E75" s="756"/>
      <c r="F75" s="128"/>
      <c r="G75" s="129"/>
      <c r="H75" s="607"/>
      <c r="I75" s="608"/>
      <c r="J75" s="608"/>
      <c r="K75" s="608"/>
      <c r="L75" s="608"/>
      <c r="M75" s="608"/>
      <c r="N75" s="608"/>
      <c r="O75" s="608"/>
      <c r="P75" s="608"/>
      <c r="Q75" s="48"/>
      <c r="R75" s="609"/>
      <c r="S75" s="610"/>
      <c r="T75" s="133"/>
      <c r="U75" s="134"/>
      <c r="V75" s="135"/>
      <c r="W75" s="137"/>
      <c r="X75" s="137"/>
      <c r="Y75" s="138"/>
      <c r="Z75" s="139">
        <f t="shared" si="12"/>
        <v>0</v>
      </c>
      <c r="AA75" s="140"/>
      <c r="AB75" s="141"/>
      <c r="AC75" s="757"/>
      <c r="AD75" s="753"/>
      <c r="AE75" s="751">
        <f t="shared" si="10"/>
        <v>0</v>
      </c>
      <c r="AF75" s="751"/>
      <c r="AG75" s="758"/>
      <c r="AH75" s="135"/>
      <c r="AI75" s="753"/>
      <c r="AJ75" s="751">
        <f t="shared" si="11"/>
        <v>0</v>
      </c>
      <c r="AK75" s="751"/>
      <c r="AL75" s="136"/>
      <c r="AM75" s="752">
        <f t="shared" si="13"/>
        <v>0</v>
      </c>
      <c r="AN75" s="753"/>
      <c r="AO75" s="751">
        <f t="shared" si="14"/>
        <v>0</v>
      </c>
      <c r="AP75" s="751"/>
      <c r="AQ75" s="754"/>
      <c r="AR75" s="12"/>
    </row>
    <row r="76" spans="1:44" ht="26.1" customHeight="1">
      <c r="A76" s="755"/>
      <c r="B76" s="756"/>
      <c r="C76" s="756"/>
      <c r="D76" s="756"/>
      <c r="E76" s="756"/>
      <c r="F76" s="128"/>
      <c r="G76" s="129"/>
      <c r="H76" s="607"/>
      <c r="I76" s="608"/>
      <c r="J76" s="608"/>
      <c r="K76" s="608"/>
      <c r="L76" s="608"/>
      <c r="M76" s="608"/>
      <c r="N76" s="608"/>
      <c r="O76" s="608"/>
      <c r="P76" s="608"/>
      <c r="Q76" s="48"/>
      <c r="R76" s="609"/>
      <c r="S76" s="610"/>
      <c r="T76" s="133"/>
      <c r="U76" s="134"/>
      <c r="V76" s="135"/>
      <c r="W76" s="137"/>
      <c r="X76" s="137"/>
      <c r="Y76" s="138"/>
      <c r="Z76" s="139">
        <f t="shared" si="12"/>
        <v>0</v>
      </c>
      <c r="AA76" s="140"/>
      <c r="AB76" s="141"/>
      <c r="AC76" s="757"/>
      <c r="AD76" s="753"/>
      <c r="AE76" s="751">
        <f t="shared" si="10"/>
        <v>0</v>
      </c>
      <c r="AF76" s="751"/>
      <c r="AG76" s="758"/>
      <c r="AH76" s="135"/>
      <c r="AI76" s="753"/>
      <c r="AJ76" s="751">
        <f t="shared" si="11"/>
        <v>0</v>
      </c>
      <c r="AK76" s="751"/>
      <c r="AL76" s="136"/>
      <c r="AM76" s="752">
        <f t="shared" si="13"/>
        <v>0</v>
      </c>
      <c r="AN76" s="753"/>
      <c r="AO76" s="751">
        <f t="shared" si="14"/>
        <v>0</v>
      </c>
      <c r="AP76" s="751"/>
      <c r="AQ76" s="754"/>
      <c r="AR76" s="12"/>
    </row>
    <row r="77" spans="1:44" ht="26.1" customHeight="1">
      <c r="A77" s="755"/>
      <c r="B77" s="756"/>
      <c r="C77" s="756"/>
      <c r="D77" s="756"/>
      <c r="E77" s="756"/>
      <c r="F77" s="128"/>
      <c r="G77" s="129"/>
      <c r="H77" s="607"/>
      <c r="I77" s="608"/>
      <c r="J77" s="608"/>
      <c r="K77" s="608"/>
      <c r="L77" s="608"/>
      <c r="M77" s="608"/>
      <c r="N77" s="608"/>
      <c r="O77" s="608"/>
      <c r="P77" s="608"/>
      <c r="Q77" s="48"/>
      <c r="R77" s="609"/>
      <c r="S77" s="610"/>
      <c r="T77" s="133"/>
      <c r="U77" s="134"/>
      <c r="V77" s="135"/>
      <c r="W77" s="137"/>
      <c r="X77" s="137"/>
      <c r="Y77" s="138"/>
      <c r="Z77" s="139">
        <f t="shared" si="12"/>
        <v>0</v>
      </c>
      <c r="AA77" s="140"/>
      <c r="AB77" s="141"/>
      <c r="AC77" s="757"/>
      <c r="AD77" s="753"/>
      <c r="AE77" s="751">
        <f t="shared" si="10"/>
        <v>0</v>
      </c>
      <c r="AF77" s="751"/>
      <c r="AG77" s="758"/>
      <c r="AH77" s="135"/>
      <c r="AI77" s="753"/>
      <c r="AJ77" s="751">
        <f t="shared" si="11"/>
        <v>0</v>
      </c>
      <c r="AK77" s="751"/>
      <c r="AL77" s="136"/>
      <c r="AM77" s="752">
        <f t="shared" si="13"/>
        <v>0</v>
      </c>
      <c r="AN77" s="753"/>
      <c r="AO77" s="751">
        <f>AE77-AJ77</f>
        <v>0</v>
      </c>
      <c r="AP77" s="751"/>
      <c r="AQ77" s="754"/>
      <c r="AR77" s="12"/>
    </row>
    <row r="78" spans="1:44" ht="26.1" customHeight="1">
      <c r="A78" s="755"/>
      <c r="B78" s="756"/>
      <c r="C78" s="756"/>
      <c r="D78" s="756"/>
      <c r="E78" s="756"/>
      <c r="F78" s="128"/>
      <c r="G78" s="129"/>
      <c r="H78" s="607"/>
      <c r="I78" s="608"/>
      <c r="J78" s="608"/>
      <c r="K78" s="608"/>
      <c r="L78" s="608"/>
      <c r="M78" s="608"/>
      <c r="N78" s="608"/>
      <c r="O78" s="608"/>
      <c r="P78" s="608"/>
      <c r="Q78" s="48"/>
      <c r="R78" s="609"/>
      <c r="S78" s="610"/>
      <c r="T78" s="133"/>
      <c r="U78" s="134"/>
      <c r="V78" s="135"/>
      <c r="W78" s="137"/>
      <c r="X78" s="137"/>
      <c r="Y78" s="138"/>
      <c r="Z78" s="139">
        <f t="shared" si="12"/>
        <v>0</v>
      </c>
      <c r="AA78" s="140"/>
      <c r="AB78" s="141"/>
      <c r="AC78" s="757"/>
      <c r="AD78" s="753"/>
      <c r="AE78" s="751">
        <f t="shared" si="10"/>
        <v>0</v>
      </c>
      <c r="AF78" s="751"/>
      <c r="AG78" s="758"/>
      <c r="AH78" s="135"/>
      <c r="AI78" s="753"/>
      <c r="AJ78" s="751">
        <f t="shared" si="11"/>
        <v>0</v>
      </c>
      <c r="AK78" s="751"/>
      <c r="AL78" s="136"/>
      <c r="AM78" s="752">
        <f t="shared" si="13"/>
        <v>0</v>
      </c>
      <c r="AN78" s="753"/>
      <c r="AO78" s="751">
        <f t="shared" si="14"/>
        <v>0</v>
      </c>
      <c r="AP78" s="751"/>
      <c r="AQ78" s="754"/>
      <c r="AR78" s="3"/>
    </row>
    <row r="79" spans="1:44" ht="26.1" customHeight="1">
      <c r="A79" s="755"/>
      <c r="B79" s="756"/>
      <c r="C79" s="756"/>
      <c r="D79" s="756"/>
      <c r="E79" s="756"/>
      <c r="F79" s="128"/>
      <c r="G79" s="129"/>
      <c r="H79" s="607"/>
      <c r="I79" s="608"/>
      <c r="J79" s="608"/>
      <c r="K79" s="608"/>
      <c r="L79" s="608"/>
      <c r="M79" s="608"/>
      <c r="N79" s="608"/>
      <c r="O79" s="608"/>
      <c r="P79" s="608"/>
      <c r="Q79" s="48"/>
      <c r="R79" s="609"/>
      <c r="S79" s="610"/>
      <c r="T79" s="133"/>
      <c r="U79" s="134"/>
      <c r="V79" s="135"/>
      <c r="W79" s="137"/>
      <c r="X79" s="137"/>
      <c r="Y79" s="138"/>
      <c r="Z79" s="139">
        <f t="shared" si="12"/>
        <v>0</v>
      </c>
      <c r="AA79" s="140"/>
      <c r="AB79" s="141"/>
      <c r="AC79" s="757"/>
      <c r="AD79" s="753"/>
      <c r="AE79" s="751">
        <f t="shared" si="10"/>
        <v>0</v>
      </c>
      <c r="AF79" s="751"/>
      <c r="AG79" s="758"/>
      <c r="AH79" s="135"/>
      <c r="AI79" s="753"/>
      <c r="AJ79" s="751">
        <f t="shared" si="11"/>
        <v>0</v>
      </c>
      <c r="AK79" s="751"/>
      <c r="AL79" s="136"/>
      <c r="AM79" s="752">
        <f t="shared" si="13"/>
        <v>0</v>
      </c>
      <c r="AN79" s="753"/>
      <c r="AO79" s="751">
        <f t="shared" si="14"/>
        <v>0</v>
      </c>
      <c r="AP79" s="751"/>
      <c r="AQ79" s="754"/>
      <c r="AR79" s="12"/>
    </row>
    <row r="80" spans="1:44" ht="26.1" customHeight="1">
      <c r="A80" s="755"/>
      <c r="B80" s="756"/>
      <c r="C80" s="756"/>
      <c r="D80" s="756"/>
      <c r="E80" s="756"/>
      <c r="F80" s="128"/>
      <c r="G80" s="129"/>
      <c r="H80" s="607"/>
      <c r="I80" s="608"/>
      <c r="J80" s="608"/>
      <c r="K80" s="608"/>
      <c r="L80" s="608"/>
      <c r="M80" s="608"/>
      <c r="N80" s="608"/>
      <c r="O80" s="608"/>
      <c r="P80" s="608"/>
      <c r="Q80" s="48"/>
      <c r="R80" s="609"/>
      <c r="S80" s="610"/>
      <c r="T80" s="133"/>
      <c r="U80" s="134"/>
      <c r="V80" s="135"/>
      <c r="W80" s="137"/>
      <c r="X80" s="137"/>
      <c r="Y80" s="138"/>
      <c r="Z80" s="139">
        <f t="shared" si="12"/>
        <v>0</v>
      </c>
      <c r="AA80" s="140"/>
      <c r="AB80" s="141"/>
      <c r="AC80" s="757"/>
      <c r="AD80" s="753"/>
      <c r="AE80" s="751">
        <f t="shared" si="10"/>
        <v>0</v>
      </c>
      <c r="AF80" s="751"/>
      <c r="AG80" s="758"/>
      <c r="AH80" s="135"/>
      <c r="AI80" s="753"/>
      <c r="AJ80" s="751">
        <f t="shared" si="11"/>
        <v>0</v>
      </c>
      <c r="AK80" s="751"/>
      <c r="AL80" s="136"/>
      <c r="AM80" s="752">
        <f t="shared" si="13"/>
        <v>0</v>
      </c>
      <c r="AN80" s="753"/>
      <c r="AO80" s="751">
        <f t="shared" si="14"/>
        <v>0</v>
      </c>
      <c r="AP80" s="751"/>
      <c r="AQ80" s="754"/>
      <c r="AR80" s="12"/>
    </row>
    <row r="81" spans="1:44" ht="26.1" customHeight="1">
      <c r="A81" s="755"/>
      <c r="B81" s="756"/>
      <c r="C81" s="756"/>
      <c r="D81" s="756"/>
      <c r="E81" s="756"/>
      <c r="F81" s="128"/>
      <c r="G81" s="129"/>
      <c r="H81" s="607"/>
      <c r="I81" s="608"/>
      <c r="J81" s="608"/>
      <c r="K81" s="608"/>
      <c r="L81" s="608"/>
      <c r="M81" s="608"/>
      <c r="N81" s="608"/>
      <c r="O81" s="608"/>
      <c r="P81" s="608"/>
      <c r="Q81" s="48"/>
      <c r="R81" s="609"/>
      <c r="S81" s="610"/>
      <c r="T81" s="133"/>
      <c r="U81" s="134"/>
      <c r="V81" s="135"/>
      <c r="W81" s="137"/>
      <c r="X81" s="137"/>
      <c r="Y81" s="138"/>
      <c r="Z81" s="139">
        <f t="shared" si="12"/>
        <v>0</v>
      </c>
      <c r="AA81" s="140"/>
      <c r="AB81" s="141"/>
      <c r="AC81" s="757"/>
      <c r="AD81" s="753"/>
      <c r="AE81" s="751">
        <f t="shared" si="10"/>
        <v>0</v>
      </c>
      <c r="AF81" s="751"/>
      <c r="AG81" s="758"/>
      <c r="AH81" s="135"/>
      <c r="AI81" s="753"/>
      <c r="AJ81" s="751">
        <f t="shared" si="11"/>
        <v>0</v>
      </c>
      <c r="AK81" s="751"/>
      <c r="AL81" s="136"/>
      <c r="AM81" s="752">
        <f t="shared" si="13"/>
        <v>0</v>
      </c>
      <c r="AN81" s="753"/>
      <c r="AO81" s="751">
        <f t="shared" si="14"/>
        <v>0</v>
      </c>
      <c r="AP81" s="751"/>
      <c r="AQ81" s="754"/>
      <c r="AR81" s="12"/>
    </row>
    <row r="82" spans="1:44" ht="26.1" customHeight="1">
      <c r="A82" s="755"/>
      <c r="B82" s="756"/>
      <c r="C82" s="756"/>
      <c r="D82" s="756"/>
      <c r="E82" s="756"/>
      <c r="F82" s="128"/>
      <c r="G82" s="129"/>
      <c r="H82" s="607"/>
      <c r="I82" s="608"/>
      <c r="J82" s="608"/>
      <c r="K82" s="608"/>
      <c r="L82" s="608"/>
      <c r="M82" s="608"/>
      <c r="N82" s="608"/>
      <c r="O82" s="608"/>
      <c r="P82" s="608"/>
      <c r="Q82" s="48"/>
      <c r="R82" s="609"/>
      <c r="S82" s="610"/>
      <c r="T82" s="133"/>
      <c r="U82" s="134"/>
      <c r="V82" s="135"/>
      <c r="W82" s="137"/>
      <c r="X82" s="137"/>
      <c r="Y82" s="138"/>
      <c r="Z82" s="139">
        <f t="shared" si="12"/>
        <v>0</v>
      </c>
      <c r="AA82" s="140"/>
      <c r="AB82" s="141"/>
      <c r="AC82" s="757"/>
      <c r="AD82" s="753"/>
      <c r="AE82" s="751">
        <f t="shared" si="10"/>
        <v>0</v>
      </c>
      <c r="AF82" s="751"/>
      <c r="AG82" s="758"/>
      <c r="AH82" s="135"/>
      <c r="AI82" s="753"/>
      <c r="AJ82" s="751">
        <f t="shared" si="11"/>
        <v>0</v>
      </c>
      <c r="AK82" s="751"/>
      <c r="AL82" s="136"/>
      <c r="AM82" s="752">
        <f t="shared" si="13"/>
        <v>0</v>
      </c>
      <c r="AN82" s="753"/>
      <c r="AO82" s="751">
        <f t="shared" si="14"/>
        <v>0</v>
      </c>
      <c r="AP82" s="751"/>
      <c r="AQ82" s="754"/>
      <c r="AR82" s="12"/>
    </row>
    <row r="83" spans="1:44" ht="26.1" customHeight="1" thickBot="1">
      <c r="A83" s="765"/>
      <c r="B83" s="766"/>
      <c r="C83" s="766"/>
      <c r="D83" s="766"/>
      <c r="E83" s="766"/>
      <c r="F83" s="128"/>
      <c r="G83" s="129"/>
      <c r="H83" s="639"/>
      <c r="I83" s="640"/>
      <c r="J83" s="640"/>
      <c r="K83" s="640"/>
      <c r="L83" s="640"/>
      <c r="M83" s="640"/>
      <c r="N83" s="640"/>
      <c r="O83" s="640"/>
      <c r="P83" s="640"/>
      <c r="Q83" s="50"/>
      <c r="R83" s="609"/>
      <c r="S83" s="610"/>
      <c r="T83" s="133"/>
      <c r="U83" s="134"/>
      <c r="V83" s="135"/>
      <c r="W83" s="137"/>
      <c r="X83" s="137"/>
      <c r="Y83" s="138"/>
      <c r="Z83" s="139">
        <f t="shared" si="12"/>
        <v>0</v>
      </c>
      <c r="AA83" s="140"/>
      <c r="AB83" s="141"/>
      <c r="AC83" s="782"/>
      <c r="AD83" s="772"/>
      <c r="AE83" s="769">
        <f t="shared" si="10"/>
        <v>0</v>
      </c>
      <c r="AF83" s="769"/>
      <c r="AG83" s="783"/>
      <c r="AH83" s="784"/>
      <c r="AI83" s="772"/>
      <c r="AJ83" s="769">
        <f t="shared" si="11"/>
        <v>0</v>
      </c>
      <c r="AK83" s="769"/>
      <c r="AL83" s="770"/>
      <c r="AM83" s="771">
        <f t="shared" si="13"/>
        <v>0</v>
      </c>
      <c r="AN83" s="772"/>
      <c r="AO83" s="769">
        <f t="shared" si="14"/>
        <v>0</v>
      </c>
      <c r="AP83" s="769"/>
      <c r="AQ83" s="773"/>
      <c r="AR83" s="12"/>
    </row>
    <row r="84" spans="1:44" ht="26.1" customHeight="1" thickTop="1" thickBot="1">
      <c r="A84" s="217" t="s">
        <v>46</v>
      </c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9"/>
      <c r="Z84" s="220">
        <f>SUM(Z61:AB83)</f>
        <v>0</v>
      </c>
      <c r="AA84" s="221"/>
      <c r="AB84" s="222"/>
      <c r="AC84" s="774"/>
      <c r="AD84" s="775"/>
      <c r="AE84" s="776"/>
      <c r="AF84" s="776"/>
      <c r="AG84" s="777"/>
      <c r="AH84" s="778"/>
      <c r="AI84" s="775"/>
      <c r="AJ84" s="776"/>
      <c r="AK84" s="776"/>
      <c r="AL84" s="779"/>
      <c r="AM84" s="780"/>
      <c r="AN84" s="781"/>
      <c r="AO84" s="767">
        <f>SUM(AO57,AO61:AQ83)</f>
        <v>0</v>
      </c>
      <c r="AP84" s="767"/>
      <c r="AQ84" s="768"/>
      <c r="AR84" s="12"/>
    </row>
    <row r="85" spans="1:44" ht="21.95" customHeight="1" thickBot="1">
      <c r="A85" s="272"/>
      <c r="B85" s="272"/>
      <c r="C85" s="272"/>
      <c r="D85" s="272"/>
      <c r="E85" s="272"/>
      <c r="F85" s="272"/>
      <c r="G85" s="273">
        <f>$T$1</f>
        <v>45071</v>
      </c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496" t="s">
        <v>47</v>
      </c>
      <c r="Z85" s="496"/>
      <c r="AA85" s="496"/>
      <c r="AB85" s="23">
        <f>AB58+1</f>
        <v>4</v>
      </c>
      <c r="AC85" s="22" t="s">
        <v>44</v>
      </c>
      <c r="AD85" s="7">
        <f>$AE$1</f>
        <v>5</v>
      </c>
      <c r="AE85" s="7"/>
      <c r="AF85" s="6"/>
      <c r="AG85" s="6"/>
      <c r="AH85" s="6"/>
      <c r="AI85" s="6"/>
      <c r="AJ85" s="15"/>
      <c r="AK85" s="15"/>
      <c r="AL85" s="275" t="s">
        <v>0</v>
      </c>
      <c r="AM85" s="275"/>
      <c r="AN85" s="276">
        <f>$AN$1</f>
        <v>45071</v>
      </c>
      <c r="AO85" s="276"/>
      <c r="AP85" s="276"/>
      <c r="AQ85" s="276"/>
      <c r="AR85" s="8"/>
    </row>
    <row r="86" spans="1:44" ht="15" customHeight="1">
      <c r="A86" s="305" t="s">
        <v>23</v>
      </c>
      <c r="B86" s="306"/>
      <c r="C86" s="306" t="s">
        <v>24</v>
      </c>
      <c r="D86" s="306"/>
      <c r="E86" s="306"/>
      <c r="F86" s="203" t="s">
        <v>25</v>
      </c>
      <c r="G86" s="204"/>
      <c r="H86" s="207" t="s">
        <v>26</v>
      </c>
      <c r="I86" s="208"/>
      <c r="J86" s="208"/>
      <c r="K86" s="208"/>
      <c r="L86" s="208"/>
      <c r="M86" s="208"/>
      <c r="N86" s="208"/>
      <c r="O86" s="208"/>
      <c r="P86" s="208"/>
      <c r="Q86" s="589" t="s">
        <v>77</v>
      </c>
      <c r="R86" s="213" t="s">
        <v>27</v>
      </c>
      <c r="S86" s="214"/>
      <c r="T86" s="174" t="s">
        <v>34</v>
      </c>
      <c r="U86" s="175"/>
      <c r="V86" s="176"/>
      <c r="W86" s="175" t="s">
        <v>76</v>
      </c>
      <c r="X86" s="175"/>
      <c r="Y86" s="176"/>
      <c r="Z86" s="174" t="s">
        <v>35</v>
      </c>
      <c r="AA86" s="175"/>
      <c r="AB86" s="180"/>
      <c r="AC86" s="297" t="s">
        <v>31</v>
      </c>
      <c r="AD86" s="298"/>
      <c r="AE86" s="298"/>
      <c r="AF86" s="298"/>
      <c r="AG86" s="298"/>
      <c r="AH86" s="299" t="s">
        <v>32</v>
      </c>
      <c r="AI86" s="300"/>
      <c r="AJ86" s="300"/>
      <c r="AK86" s="300"/>
      <c r="AL86" s="301"/>
      <c r="AM86" s="187" t="s">
        <v>33</v>
      </c>
      <c r="AN86" s="188"/>
      <c r="AO86" s="188"/>
      <c r="AP86" s="188"/>
      <c r="AQ86" s="189"/>
      <c r="AR86" s="2"/>
    </row>
    <row r="87" spans="1:44" ht="15" customHeight="1">
      <c r="A87" s="307"/>
      <c r="B87" s="277"/>
      <c r="C87" s="277"/>
      <c r="D87" s="277"/>
      <c r="E87" s="277"/>
      <c r="F87" s="205"/>
      <c r="G87" s="206"/>
      <c r="H87" s="210"/>
      <c r="I87" s="211"/>
      <c r="J87" s="211"/>
      <c r="K87" s="211"/>
      <c r="L87" s="211"/>
      <c r="M87" s="211"/>
      <c r="N87" s="211"/>
      <c r="O87" s="211"/>
      <c r="P87" s="211"/>
      <c r="Q87" s="590"/>
      <c r="R87" s="215"/>
      <c r="S87" s="216"/>
      <c r="T87" s="177"/>
      <c r="U87" s="178"/>
      <c r="V87" s="179"/>
      <c r="W87" s="178"/>
      <c r="X87" s="178"/>
      <c r="Y87" s="179"/>
      <c r="Z87" s="177"/>
      <c r="AA87" s="178"/>
      <c r="AB87" s="181"/>
      <c r="AC87" s="302" t="s">
        <v>34</v>
      </c>
      <c r="AD87" s="303"/>
      <c r="AE87" s="303" t="s">
        <v>35</v>
      </c>
      <c r="AF87" s="303"/>
      <c r="AG87" s="303"/>
      <c r="AH87" s="193" t="s">
        <v>34</v>
      </c>
      <c r="AI87" s="277"/>
      <c r="AJ87" s="277" t="s">
        <v>35</v>
      </c>
      <c r="AK87" s="277"/>
      <c r="AL87" s="150"/>
      <c r="AM87" s="304" t="s">
        <v>34</v>
      </c>
      <c r="AN87" s="277"/>
      <c r="AO87" s="277" t="s">
        <v>35</v>
      </c>
      <c r="AP87" s="277"/>
      <c r="AQ87" s="278"/>
      <c r="AR87" s="2"/>
    </row>
    <row r="88" spans="1:44" ht="26.1" customHeight="1">
      <c r="A88" s="279"/>
      <c r="B88" s="280"/>
      <c r="C88" s="280"/>
      <c r="D88" s="280"/>
      <c r="E88" s="280"/>
      <c r="F88" s="281"/>
      <c r="G88" s="282"/>
      <c r="H88" s="656"/>
      <c r="I88" s="657"/>
      <c r="J88" s="657"/>
      <c r="K88" s="657"/>
      <c r="L88" s="657"/>
      <c r="M88" s="657"/>
      <c r="N88" s="657"/>
      <c r="O88" s="657"/>
      <c r="P88" s="657"/>
      <c r="Q88" s="49"/>
      <c r="R88" s="707"/>
      <c r="S88" s="708"/>
      <c r="T88" s="164"/>
      <c r="U88" s="165"/>
      <c r="V88" s="166"/>
      <c r="W88" s="168"/>
      <c r="X88" s="168"/>
      <c r="Y88" s="169"/>
      <c r="Z88" s="746">
        <f>T88*W88</f>
        <v>0</v>
      </c>
      <c r="AA88" s="747"/>
      <c r="AB88" s="748"/>
      <c r="AC88" s="749"/>
      <c r="AD88" s="750"/>
      <c r="AE88" s="759">
        <f t="shared" ref="AE88:AE110" si="15">ROUNDDOWN(AC88*W88,0)</f>
        <v>0</v>
      </c>
      <c r="AF88" s="759"/>
      <c r="AG88" s="760"/>
      <c r="AH88" s="761"/>
      <c r="AI88" s="750"/>
      <c r="AJ88" s="759">
        <f t="shared" ref="AJ88:AJ110" si="16">ROUNDDOWN(AH88*W88,0)</f>
        <v>0</v>
      </c>
      <c r="AK88" s="759"/>
      <c r="AL88" s="762"/>
      <c r="AM88" s="763">
        <f>AC88-AH88</f>
        <v>0</v>
      </c>
      <c r="AN88" s="750"/>
      <c r="AO88" s="759">
        <f>AE88-AJ88</f>
        <v>0</v>
      </c>
      <c r="AP88" s="759"/>
      <c r="AQ88" s="764"/>
      <c r="AR88" s="2"/>
    </row>
    <row r="89" spans="1:44" ht="26.1" customHeight="1">
      <c r="A89" s="755"/>
      <c r="B89" s="756"/>
      <c r="C89" s="756"/>
      <c r="D89" s="756"/>
      <c r="E89" s="756"/>
      <c r="F89" s="128"/>
      <c r="G89" s="129"/>
      <c r="H89" s="607"/>
      <c r="I89" s="608"/>
      <c r="J89" s="608"/>
      <c r="K89" s="608"/>
      <c r="L89" s="608"/>
      <c r="M89" s="608"/>
      <c r="N89" s="608"/>
      <c r="O89" s="608"/>
      <c r="P89" s="608"/>
      <c r="Q89" s="48"/>
      <c r="R89" s="609"/>
      <c r="S89" s="610"/>
      <c r="T89" s="133"/>
      <c r="U89" s="134"/>
      <c r="V89" s="135"/>
      <c r="W89" s="137"/>
      <c r="X89" s="137"/>
      <c r="Y89" s="138"/>
      <c r="Z89" s="139">
        <f t="shared" ref="Z89:Z110" si="17">T89*W89</f>
        <v>0</v>
      </c>
      <c r="AA89" s="140"/>
      <c r="AB89" s="141"/>
      <c r="AC89" s="757"/>
      <c r="AD89" s="753"/>
      <c r="AE89" s="751">
        <f t="shared" si="15"/>
        <v>0</v>
      </c>
      <c r="AF89" s="751"/>
      <c r="AG89" s="758"/>
      <c r="AH89" s="135"/>
      <c r="AI89" s="753"/>
      <c r="AJ89" s="751">
        <f t="shared" si="16"/>
        <v>0</v>
      </c>
      <c r="AK89" s="751"/>
      <c r="AL89" s="136"/>
      <c r="AM89" s="752">
        <f t="shared" ref="AM89:AM110" si="18">AC89-AH89</f>
        <v>0</v>
      </c>
      <c r="AN89" s="753"/>
      <c r="AO89" s="751">
        <f t="shared" ref="AO89:AO102" si="19">AE89-AJ89</f>
        <v>0</v>
      </c>
      <c r="AP89" s="751"/>
      <c r="AQ89" s="754"/>
      <c r="AR89" s="2"/>
    </row>
    <row r="90" spans="1:44" ht="26.1" customHeight="1">
      <c r="A90" s="755"/>
      <c r="B90" s="756"/>
      <c r="C90" s="756"/>
      <c r="D90" s="756"/>
      <c r="E90" s="756"/>
      <c r="F90" s="128"/>
      <c r="G90" s="129"/>
      <c r="H90" s="607"/>
      <c r="I90" s="608"/>
      <c r="J90" s="608"/>
      <c r="K90" s="608"/>
      <c r="L90" s="608"/>
      <c r="M90" s="608"/>
      <c r="N90" s="608"/>
      <c r="O90" s="608"/>
      <c r="P90" s="608"/>
      <c r="Q90" s="48"/>
      <c r="R90" s="609"/>
      <c r="S90" s="610"/>
      <c r="T90" s="133"/>
      <c r="U90" s="134"/>
      <c r="V90" s="135"/>
      <c r="W90" s="137"/>
      <c r="X90" s="137"/>
      <c r="Y90" s="138"/>
      <c r="Z90" s="139">
        <f t="shared" si="17"/>
        <v>0</v>
      </c>
      <c r="AA90" s="140"/>
      <c r="AB90" s="141"/>
      <c r="AC90" s="757"/>
      <c r="AD90" s="753"/>
      <c r="AE90" s="751">
        <f t="shared" si="15"/>
        <v>0</v>
      </c>
      <c r="AF90" s="751"/>
      <c r="AG90" s="758"/>
      <c r="AH90" s="135"/>
      <c r="AI90" s="753"/>
      <c r="AJ90" s="751">
        <f t="shared" si="16"/>
        <v>0</v>
      </c>
      <c r="AK90" s="751"/>
      <c r="AL90" s="136"/>
      <c r="AM90" s="752">
        <f t="shared" si="18"/>
        <v>0</v>
      </c>
      <c r="AN90" s="753"/>
      <c r="AO90" s="751">
        <f t="shared" si="19"/>
        <v>0</v>
      </c>
      <c r="AP90" s="751"/>
      <c r="AQ90" s="754"/>
      <c r="AR90" s="3"/>
    </row>
    <row r="91" spans="1:44" ht="26.1" customHeight="1">
      <c r="A91" s="755"/>
      <c r="B91" s="756"/>
      <c r="C91" s="756"/>
      <c r="D91" s="756"/>
      <c r="E91" s="756"/>
      <c r="F91" s="128"/>
      <c r="G91" s="129"/>
      <c r="H91" s="607"/>
      <c r="I91" s="608"/>
      <c r="J91" s="608"/>
      <c r="K91" s="608"/>
      <c r="L91" s="608"/>
      <c r="M91" s="608"/>
      <c r="N91" s="608"/>
      <c r="O91" s="608"/>
      <c r="P91" s="608"/>
      <c r="Q91" s="48"/>
      <c r="R91" s="609"/>
      <c r="S91" s="610"/>
      <c r="T91" s="133"/>
      <c r="U91" s="134"/>
      <c r="V91" s="135"/>
      <c r="W91" s="137"/>
      <c r="X91" s="137"/>
      <c r="Y91" s="138"/>
      <c r="Z91" s="139">
        <f t="shared" si="17"/>
        <v>0</v>
      </c>
      <c r="AA91" s="140"/>
      <c r="AB91" s="141"/>
      <c r="AC91" s="757"/>
      <c r="AD91" s="753"/>
      <c r="AE91" s="751">
        <f t="shared" si="15"/>
        <v>0</v>
      </c>
      <c r="AF91" s="751"/>
      <c r="AG91" s="758"/>
      <c r="AH91" s="135"/>
      <c r="AI91" s="753"/>
      <c r="AJ91" s="751">
        <f t="shared" si="16"/>
        <v>0</v>
      </c>
      <c r="AK91" s="751"/>
      <c r="AL91" s="136"/>
      <c r="AM91" s="752">
        <f t="shared" si="18"/>
        <v>0</v>
      </c>
      <c r="AN91" s="753"/>
      <c r="AO91" s="751">
        <f t="shared" si="19"/>
        <v>0</v>
      </c>
      <c r="AP91" s="751"/>
      <c r="AQ91" s="754"/>
      <c r="AR91" s="3"/>
    </row>
    <row r="92" spans="1:44" ht="26.1" customHeight="1">
      <c r="A92" s="755"/>
      <c r="B92" s="756"/>
      <c r="C92" s="756"/>
      <c r="D92" s="756"/>
      <c r="E92" s="756"/>
      <c r="F92" s="128"/>
      <c r="G92" s="129"/>
      <c r="H92" s="607"/>
      <c r="I92" s="608"/>
      <c r="J92" s="608"/>
      <c r="K92" s="608"/>
      <c r="L92" s="608"/>
      <c r="M92" s="608"/>
      <c r="N92" s="608"/>
      <c r="O92" s="608"/>
      <c r="P92" s="608"/>
      <c r="Q92" s="48"/>
      <c r="R92" s="609"/>
      <c r="S92" s="610"/>
      <c r="T92" s="133"/>
      <c r="U92" s="134"/>
      <c r="V92" s="135"/>
      <c r="W92" s="137"/>
      <c r="X92" s="137"/>
      <c r="Y92" s="138"/>
      <c r="Z92" s="139">
        <f t="shared" si="17"/>
        <v>0</v>
      </c>
      <c r="AA92" s="140"/>
      <c r="AB92" s="141"/>
      <c r="AC92" s="757"/>
      <c r="AD92" s="753"/>
      <c r="AE92" s="751">
        <f t="shared" si="15"/>
        <v>0</v>
      </c>
      <c r="AF92" s="751"/>
      <c r="AG92" s="758"/>
      <c r="AH92" s="135"/>
      <c r="AI92" s="753"/>
      <c r="AJ92" s="751">
        <f t="shared" si="16"/>
        <v>0</v>
      </c>
      <c r="AK92" s="751"/>
      <c r="AL92" s="136"/>
      <c r="AM92" s="752">
        <f t="shared" si="18"/>
        <v>0</v>
      </c>
      <c r="AN92" s="753"/>
      <c r="AO92" s="751">
        <f t="shared" si="19"/>
        <v>0</v>
      </c>
      <c r="AP92" s="751"/>
      <c r="AQ92" s="754"/>
      <c r="AR92" s="12"/>
    </row>
    <row r="93" spans="1:44" ht="26.1" customHeight="1">
      <c r="A93" s="755"/>
      <c r="B93" s="756"/>
      <c r="C93" s="756"/>
      <c r="D93" s="756"/>
      <c r="E93" s="756"/>
      <c r="F93" s="128"/>
      <c r="G93" s="129"/>
      <c r="H93" s="607"/>
      <c r="I93" s="608"/>
      <c r="J93" s="608"/>
      <c r="K93" s="608"/>
      <c r="L93" s="608"/>
      <c r="M93" s="608"/>
      <c r="N93" s="608"/>
      <c r="O93" s="608"/>
      <c r="P93" s="608"/>
      <c r="Q93" s="48"/>
      <c r="R93" s="609"/>
      <c r="S93" s="610"/>
      <c r="T93" s="133"/>
      <c r="U93" s="134"/>
      <c r="V93" s="135"/>
      <c r="W93" s="137"/>
      <c r="X93" s="137"/>
      <c r="Y93" s="138"/>
      <c r="Z93" s="139">
        <f t="shared" si="17"/>
        <v>0</v>
      </c>
      <c r="AA93" s="140"/>
      <c r="AB93" s="141"/>
      <c r="AC93" s="757"/>
      <c r="AD93" s="753"/>
      <c r="AE93" s="751">
        <f t="shared" si="15"/>
        <v>0</v>
      </c>
      <c r="AF93" s="751"/>
      <c r="AG93" s="758"/>
      <c r="AH93" s="135"/>
      <c r="AI93" s="753"/>
      <c r="AJ93" s="751">
        <f t="shared" si="16"/>
        <v>0</v>
      </c>
      <c r="AK93" s="751"/>
      <c r="AL93" s="136"/>
      <c r="AM93" s="752">
        <f t="shared" si="18"/>
        <v>0</v>
      </c>
      <c r="AN93" s="753"/>
      <c r="AO93" s="751">
        <f t="shared" si="19"/>
        <v>0</v>
      </c>
      <c r="AP93" s="751"/>
      <c r="AQ93" s="754"/>
      <c r="AR93" s="12"/>
    </row>
    <row r="94" spans="1:44" ht="26.1" customHeight="1">
      <c r="A94" s="755"/>
      <c r="B94" s="756"/>
      <c r="C94" s="756"/>
      <c r="D94" s="756"/>
      <c r="E94" s="756"/>
      <c r="F94" s="128"/>
      <c r="G94" s="129"/>
      <c r="H94" s="607"/>
      <c r="I94" s="608"/>
      <c r="J94" s="608"/>
      <c r="K94" s="608"/>
      <c r="L94" s="608"/>
      <c r="M94" s="608"/>
      <c r="N94" s="608"/>
      <c r="O94" s="608"/>
      <c r="P94" s="608"/>
      <c r="Q94" s="48"/>
      <c r="R94" s="609"/>
      <c r="S94" s="610"/>
      <c r="T94" s="133"/>
      <c r="U94" s="134"/>
      <c r="V94" s="135"/>
      <c r="W94" s="137"/>
      <c r="X94" s="137"/>
      <c r="Y94" s="138"/>
      <c r="Z94" s="139">
        <f t="shared" si="17"/>
        <v>0</v>
      </c>
      <c r="AA94" s="140"/>
      <c r="AB94" s="141"/>
      <c r="AC94" s="757"/>
      <c r="AD94" s="753"/>
      <c r="AE94" s="751">
        <f t="shared" si="15"/>
        <v>0</v>
      </c>
      <c r="AF94" s="751"/>
      <c r="AG94" s="758"/>
      <c r="AH94" s="135"/>
      <c r="AI94" s="753"/>
      <c r="AJ94" s="751">
        <f t="shared" si="16"/>
        <v>0</v>
      </c>
      <c r="AK94" s="751"/>
      <c r="AL94" s="136"/>
      <c r="AM94" s="752">
        <f t="shared" si="18"/>
        <v>0</v>
      </c>
      <c r="AN94" s="753"/>
      <c r="AO94" s="751">
        <f t="shared" si="19"/>
        <v>0</v>
      </c>
      <c r="AP94" s="751"/>
      <c r="AQ94" s="754"/>
      <c r="AR94" s="12"/>
    </row>
    <row r="95" spans="1:44" ht="26.1" customHeight="1">
      <c r="A95" s="755"/>
      <c r="B95" s="756"/>
      <c r="C95" s="756"/>
      <c r="D95" s="756"/>
      <c r="E95" s="756"/>
      <c r="F95" s="128"/>
      <c r="G95" s="129"/>
      <c r="H95" s="607"/>
      <c r="I95" s="608"/>
      <c r="J95" s="608"/>
      <c r="K95" s="608"/>
      <c r="L95" s="608"/>
      <c r="M95" s="608"/>
      <c r="N95" s="608"/>
      <c r="O95" s="608"/>
      <c r="P95" s="608"/>
      <c r="Q95" s="48"/>
      <c r="R95" s="609"/>
      <c r="S95" s="610"/>
      <c r="T95" s="133"/>
      <c r="U95" s="134"/>
      <c r="V95" s="135"/>
      <c r="W95" s="137"/>
      <c r="X95" s="137"/>
      <c r="Y95" s="138"/>
      <c r="Z95" s="139">
        <f t="shared" si="17"/>
        <v>0</v>
      </c>
      <c r="AA95" s="140"/>
      <c r="AB95" s="141"/>
      <c r="AC95" s="757"/>
      <c r="AD95" s="753"/>
      <c r="AE95" s="751">
        <f t="shared" si="15"/>
        <v>0</v>
      </c>
      <c r="AF95" s="751"/>
      <c r="AG95" s="758"/>
      <c r="AH95" s="135"/>
      <c r="AI95" s="753"/>
      <c r="AJ95" s="751">
        <f t="shared" si="16"/>
        <v>0</v>
      </c>
      <c r="AK95" s="751"/>
      <c r="AL95" s="136"/>
      <c r="AM95" s="752">
        <f t="shared" si="18"/>
        <v>0</v>
      </c>
      <c r="AN95" s="753"/>
      <c r="AO95" s="751">
        <f t="shared" si="19"/>
        <v>0</v>
      </c>
      <c r="AP95" s="751"/>
      <c r="AQ95" s="754"/>
      <c r="AR95" s="12"/>
    </row>
    <row r="96" spans="1:44" ht="26.1" customHeight="1">
      <c r="A96" s="755"/>
      <c r="B96" s="756"/>
      <c r="C96" s="756"/>
      <c r="D96" s="756"/>
      <c r="E96" s="756"/>
      <c r="F96" s="128"/>
      <c r="G96" s="129"/>
      <c r="H96" s="607"/>
      <c r="I96" s="608"/>
      <c r="J96" s="608"/>
      <c r="K96" s="608"/>
      <c r="L96" s="608"/>
      <c r="M96" s="608"/>
      <c r="N96" s="608"/>
      <c r="O96" s="608"/>
      <c r="P96" s="608"/>
      <c r="Q96" s="48"/>
      <c r="R96" s="609"/>
      <c r="S96" s="610"/>
      <c r="T96" s="133"/>
      <c r="U96" s="134"/>
      <c r="V96" s="135"/>
      <c r="W96" s="137"/>
      <c r="X96" s="137"/>
      <c r="Y96" s="138"/>
      <c r="Z96" s="139">
        <f t="shared" si="17"/>
        <v>0</v>
      </c>
      <c r="AA96" s="140"/>
      <c r="AB96" s="141"/>
      <c r="AC96" s="757"/>
      <c r="AD96" s="753"/>
      <c r="AE96" s="751">
        <f t="shared" si="15"/>
        <v>0</v>
      </c>
      <c r="AF96" s="751"/>
      <c r="AG96" s="758"/>
      <c r="AH96" s="135"/>
      <c r="AI96" s="753"/>
      <c r="AJ96" s="751">
        <f t="shared" si="16"/>
        <v>0</v>
      </c>
      <c r="AK96" s="751"/>
      <c r="AL96" s="136"/>
      <c r="AM96" s="752">
        <f t="shared" si="18"/>
        <v>0</v>
      </c>
      <c r="AN96" s="753"/>
      <c r="AO96" s="751">
        <f t="shared" si="19"/>
        <v>0</v>
      </c>
      <c r="AP96" s="751"/>
      <c r="AQ96" s="754"/>
      <c r="AR96" s="12"/>
    </row>
    <row r="97" spans="1:44" ht="26.1" customHeight="1">
      <c r="A97" s="755"/>
      <c r="B97" s="756"/>
      <c r="C97" s="756"/>
      <c r="D97" s="756"/>
      <c r="E97" s="756"/>
      <c r="F97" s="128"/>
      <c r="G97" s="129"/>
      <c r="H97" s="607"/>
      <c r="I97" s="608"/>
      <c r="J97" s="608"/>
      <c r="K97" s="608"/>
      <c r="L97" s="608"/>
      <c r="M97" s="608"/>
      <c r="N97" s="608"/>
      <c r="O97" s="608"/>
      <c r="P97" s="608"/>
      <c r="Q97" s="48"/>
      <c r="R97" s="609"/>
      <c r="S97" s="610"/>
      <c r="T97" s="133"/>
      <c r="U97" s="134"/>
      <c r="V97" s="135"/>
      <c r="W97" s="137"/>
      <c r="X97" s="137"/>
      <c r="Y97" s="138"/>
      <c r="Z97" s="139">
        <f t="shared" si="17"/>
        <v>0</v>
      </c>
      <c r="AA97" s="140"/>
      <c r="AB97" s="141"/>
      <c r="AC97" s="757"/>
      <c r="AD97" s="753"/>
      <c r="AE97" s="751">
        <f t="shared" si="15"/>
        <v>0</v>
      </c>
      <c r="AF97" s="751"/>
      <c r="AG97" s="758"/>
      <c r="AH97" s="135"/>
      <c r="AI97" s="753"/>
      <c r="AJ97" s="751">
        <f t="shared" si="16"/>
        <v>0</v>
      </c>
      <c r="AK97" s="751"/>
      <c r="AL97" s="136"/>
      <c r="AM97" s="752">
        <f t="shared" si="18"/>
        <v>0</v>
      </c>
      <c r="AN97" s="753"/>
      <c r="AO97" s="751">
        <f t="shared" si="19"/>
        <v>0</v>
      </c>
      <c r="AP97" s="751"/>
      <c r="AQ97" s="754"/>
      <c r="AR97" s="12"/>
    </row>
    <row r="98" spans="1:44" ht="26.1" customHeight="1">
      <c r="A98" s="755"/>
      <c r="B98" s="756"/>
      <c r="C98" s="756"/>
      <c r="D98" s="756"/>
      <c r="E98" s="756"/>
      <c r="F98" s="128"/>
      <c r="G98" s="129"/>
      <c r="H98" s="607"/>
      <c r="I98" s="608"/>
      <c r="J98" s="608"/>
      <c r="K98" s="608"/>
      <c r="L98" s="608"/>
      <c r="M98" s="608"/>
      <c r="N98" s="608"/>
      <c r="O98" s="608"/>
      <c r="P98" s="608"/>
      <c r="Q98" s="48"/>
      <c r="R98" s="609"/>
      <c r="S98" s="610"/>
      <c r="T98" s="133"/>
      <c r="U98" s="134"/>
      <c r="V98" s="135"/>
      <c r="W98" s="137"/>
      <c r="X98" s="137"/>
      <c r="Y98" s="138"/>
      <c r="Z98" s="139">
        <f t="shared" si="17"/>
        <v>0</v>
      </c>
      <c r="AA98" s="140"/>
      <c r="AB98" s="141"/>
      <c r="AC98" s="757"/>
      <c r="AD98" s="753"/>
      <c r="AE98" s="751">
        <f t="shared" si="15"/>
        <v>0</v>
      </c>
      <c r="AF98" s="751"/>
      <c r="AG98" s="758"/>
      <c r="AH98" s="135"/>
      <c r="AI98" s="753"/>
      <c r="AJ98" s="751">
        <f t="shared" si="16"/>
        <v>0</v>
      </c>
      <c r="AK98" s="751"/>
      <c r="AL98" s="136"/>
      <c r="AM98" s="752">
        <f t="shared" si="18"/>
        <v>0</v>
      </c>
      <c r="AN98" s="753"/>
      <c r="AO98" s="751">
        <f t="shared" si="19"/>
        <v>0</v>
      </c>
      <c r="AP98" s="751"/>
      <c r="AQ98" s="754"/>
      <c r="AR98" s="12"/>
    </row>
    <row r="99" spans="1:44" ht="26.1" customHeight="1">
      <c r="A99" s="755"/>
      <c r="B99" s="756"/>
      <c r="C99" s="756"/>
      <c r="D99" s="756"/>
      <c r="E99" s="756"/>
      <c r="F99" s="128"/>
      <c r="G99" s="129"/>
      <c r="H99" s="607"/>
      <c r="I99" s="608"/>
      <c r="J99" s="608"/>
      <c r="K99" s="608"/>
      <c r="L99" s="608"/>
      <c r="M99" s="608"/>
      <c r="N99" s="608"/>
      <c r="O99" s="608"/>
      <c r="P99" s="608"/>
      <c r="Q99" s="48"/>
      <c r="R99" s="609"/>
      <c r="S99" s="610"/>
      <c r="T99" s="133"/>
      <c r="U99" s="134"/>
      <c r="V99" s="135"/>
      <c r="W99" s="137"/>
      <c r="X99" s="137"/>
      <c r="Y99" s="138"/>
      <c r="Z99" s="139">
        <f t="shared" si="17"/>
        <v>0</v>
      </c>
      <c r="AA99" s="140"/>
      <c r="AB99" s="141"/>
      <c r="AC99" s="757"/>
      <c r="AD99" s="753"/>
      <c r="AE99" s="751">
        <f t="shared" si="15"/>
        <v>0</v>
      </c>
      <c r="AF99" s="751"/>
      <c r="AG99" s="758"/>
      <c r="AH99" s="135"/>
      <c r="AI99" s="753"/>
      <c r="AJ99" s="751">
        <f t="shared" si="16"/>
        <v>0</v>
      </c>
      <c r="AK99" s="751"/>
      <c r="AL99" s="136"/>
      <c r="AM99" s="752">
        <f t="shared" si="18"/>
        <v>0</v>
      </c>
      <c r="AN99" s="753"/>
      <c r="AO99" s="751">
        <f t="shared" si="19"/>
        <v>0</v>
      </c>
      <c r="AP99" s="751"/>
      <c r="AQ99" s="754"/>
      <c r="AR99" s="12"/>
    </row>
    <row r="100" spans="1:44" ht="26.1" customHeight="1">
      <c r="A100" s="755"/>
      <c r="B100" s="756"/>
      <c r="C100" s="756"/>
      <c r="D100" s="756"/>
      <c r="E100" s="756"/>
      <c r="F100" s="128"/>
      <c r="G100" s="129"/>
      <c r="H100" s="607"/>
      <c r="I100" s="608"/>
      <c r="J100" s="608"/>
      <c r="K100" s="608"/>
      <c r="L100" s="608"/>
      <c r="M100" s="608"/>
      <c r="N100" s="608"/>
      <c r="O100" s="608"/>
      <c r="P100" s="608"/>
      <c r="Q100" s="48"/>
      <c r="R100" s="609"/>
      <c r="S100" s="610"/>
      <c r="T100" s="133"/>
      <c r="U100" s="134"/>
      <c r="V100" s="135"/>
      <c r="W100" s="137"/>
      <c r="X100" s="137"/>
      <c r="Y100" s="138"/>
      <c r="Z100" s="139">
        <f t="shared" si="17"/>
        <v>0</v>
      </c>
      <c r="AA100" s="140"/>
      <c r="AB100" s="141"/>
      <c r="AC100" s="757"/>
      <c r="AD100" s="753"/>
      <c r="AE100" s="751">
        <f t="shared" si="15"/>
        <v>0</v>
      </c>
      <c r="AF100" s="751"/>
      <c r="AG100" s="758"/>
      <c r="AH100" s="135"/>
      <c r="AI100" s="753"/>
      <c r="AJ100" s="751">
        <f t="shared" si="16"/>
        <v>0</v>
      </c>
      <c r="AK100" s="751"/>
      <c r="AL100" s="136"/>
      <c r="AM100" s="752">
        <f t="shared" si="18"/>
        <v>0</v>
      </c>
      <c r="AN100" s="753"/>
      <c r="AO100" s="751">
        <f t="shared" si="19"/>
        <v>0</v>
      </c>
      <c r="AP100" s="751"/>
      <c r="AQ100" s="754"/>
      <c r="AR100" s="12"/>
    </row>
    <row r="101" spans="1:44" ht="26.1" customHeight="1">
      <c r="A101" s="755"/>
      <c r="B101" s="756"/>
      <c r="C101" s="756"/>
      <c r="D101" s="756"/>
      <c r="E101" s="756"/>
      <c r="F101" s="128"/>
      <c r="G101" s="129"/>
      <c r="H101" s="607"/>
      <c r="I101" s="608"/>
      <c r="J101" s="608"/>
      <c r="K101" s="608"/>
      <c r="L101" s="608"/>
      <c r="M101" s="608"/>
      <c r="N101" s="608"/>
      <c r="O101" s="608"/>
      <c r="P101" s="608"/>
      <c r="Q101" s="48"/>
      <c r="R101" s="609"/>
      <c r="S101" s="610"/>
      <c r="T101" s="133"/>
      <c r="U101" s="134"/>
      <c r="V101" s="135"/>
      <c r="W101" s="137"/>
      <c r="X101" s="137"/>
      <c r="Y101" s="138"/>
      <c r="Z101" s="139">
        <f t="shared" si="17"/>
        <v>0</v>
      </c>
      <c r="AA101" s="140"/>
      <c r="AB101" s="141"/>
      <c r="AC101" s="757"/>
      <c r="AD101" s="753"/>
      <c r="AE101" s="751">
        <f t="shared" si="15"/>
        <v>0</v>
      </c>
      <c r="AF101" s="751"/>
      <c r="AG101" s="758"/>
      <c r="AH101" s="135"/>
      <c r="AI101" s="753"/>
      <c r="AJ101" s="751">
        <f t="shared" si="16"/>
        <v>0</v>
      </c>
      <c r="AK101" s="751"/>
      <c r="AL101" s="136"/>
      <c r="AM101" s="752">
        <f t="shared" si="18"/>
        <v>0</v>
      </c>
      <c r="AN101" s="753"/>
      <c r="AO101" s="751">
        <f t="shared" si="19"/>
        <v>0</v>
      </c>
      <c r="AP101" s="751"/>
      <c r="AQ101" s="754"/>
      <c r="AR101" s="12"/>
    </row>
    <row r="102" spans="1:44" ht="26.1" customHeight="1">
      <c r="A102" s="755"/>
      <c r="B102" s="756"/>
      <c r="C102" s="756"/>
      <c r="D102" s="756"/>
      <c r="E102" s="756"/>
      <c r="F102" s="128"/>
      <c r="G102" s="129"/>
      <c r="H102" s="607"/>
      <c r="I102" s="608"/>
      <c r="J102" s="608"/>
      <c r="K102" s="608"/>
      <c r="L102" s="608"/>
      <c r="M102" s="608"/>
      <c r="N102" s="608"/>
      <c r="O102" s="608"/>
      <c r="P102" s="608"/>
      <c r="Q102" s="48"/>
      <c r="R102" s="609"/>
      <c r="S102" s="610"/>
      <c r="T102" s="133"/>
      <c r="U102" s="134"/>
      <c r="V102" s="135"/>
      <c r="W102" s="137"/>
      <c r="X102" s="137"/>
      <c r="Y102" s="138"/>
      <c r="Z102" s="139">
        <f t="shared" si="17"/>
        <v>0</v>
      </c>
      <c r="AA102" s="140"/>
      <c r="AB102" s="141"/>
      <c r="AC102" s="757"/>
      <c r="AD102" s="753"/>
      <c r="AE102" s="751">
        <f t="shared" si="15"/>
        <v>0</v>
      </c>
      <c r="AF102" s="751"/>
      <c r="AG102" s="758"/>
      <c r="AH102" s="135"/>
      <c r="AI102" s="753"/>
      <c r="AJ102" s="751">
        <f t="shared" si="16"/>
        <v>0</v>
      </c>
      <c r="AK102" s="751"/>
      <c r="AL102" s="136"/>
      <c r="AM102" s="752">
        <f t="shared" si="18"/>
        <v>0</v>
      </c>
      <c r="AN102" s="753"/>
      <c r="AO102" s="751">
        <f t="shared" si="19"/>
        <v>0</v>
      </c>
      <c r="AP102" s="751"/>
      <c r="AQ102" s="754"/>
      <c r="AR102" s="12"/>
    </row>
    <row r="103" spans="1:44" ht="26.1" customHeight="1">
      <c r="A103" s="755"/>
      <c r="B103" s="756"/>
      <c r="C103" s="756"/>
      <c r="D103" s="756"/>
      <c r="E103" s="756"/>
      <c r="F103" s="128"/>
      <c r="G103" s="129"/>
      <c r="H103" s="607"/>
      <c r="I103" s="608"/>
      <c r="J103" s="608"/>
      <c r="K103" s="608"/>
      <c r="L103" s="608"/>
      <c r="M103" s="608"/>
      <c r="N103" s="608"/>
      <c r="O103" s="608"/>
      <c r="P103" s="608"/>
      <c r="Q103" s="48"/>
      <c r="R103" s="609"/>
      <c r="S103" s="610"/>
      <c r="T103" s="133"/>
      <c r="U103" s="134"/>
      <c r="V103" s="135"/>
      <c r="W103" s="137"/>
      <c r="X103" s="137"/>
      <c r="Y103" s="138"/>
      <c r="Z103" s="139">
        <f t="shared" si="17"/>
        <v>0</v>
      </c>
      <c r="AA103" s="140"/>
      <c r="AB103" s="141"/>
      <c r="AC103" s="757"/>
      <c r="AD103" s="753"/>
      <c r="AE103" s="751">
        <f t="shared" si="15"/>
        <v>0</v>
      </c>
      <c r="AF103" s="751"/>
      <c r="AG103" s="758"/>
      <c r="AH103" s="135"/>
      <c r="AI103" s="753"/>
      <c r="AJ103" s="751">
        <f t="shared" si="16"/>
        <v>0</v>
      </c>
      <c r="AK103" s="751"/>
      <c r="AL103" s="136"/>
      <c r="AM103" s="752">
        <f t="shared" si="18"/>
        <v>0</v>
      </c>
      <c r="AN103" s="753"/>
      <c r="AO103" s="751">
        <f>AE103-AJ103</f>
        <v>0</v>
      </c>
      <c r="AP103" s="751"/>
      <c r="AQ103" s="754"/>
      <c r="AR103" s="12"/>
    </row>
    <row r="104" spans="1:44" ht="26.1" customHeight="1">
      <c r="A104" s="755"/>
      <c r="B104" s="756"/>
      <c r="C104" s="756"/>
      <c r="D104" s="756"/>
      <c r="E104" s="756"/>
      <c r="F104" s="128"/>
      <c r="G104" s="129"/>
      <c r="H104" s="607"/>
      <c r="I104" s="608"/>
      <c r="J104" s="608"/>
      <c r="K104" s="608"/>
      <c r="L104" s="608"/>
      <c r="M104" s="608"/>
      <c r="N104" s="608"/>
      <c r="O104" s="608"/>
      <c r="P104" s="608"/>
      <c r="Q104" s="48"/>
      <c r="R104" s="609"/>
      <c r="S104" s="610"/>
      <c r="T104" s="133"/>
      <c r="U104" s="134"/>
      <c r="V104" s="135"/>
      <c r="W104" s="137"/>
      <c r="X104" s="137"/>
      <c r="Y104" s="138"/>
      <c r="Z104" s="139">
        <f t="shared" si="17"/>
        <v>0</v>
      </c>
      <c r="AA104" s="140"/>
      <c r="AB104" s="141"/>
      <c r="AC104" s="757"/>
      <c r="AD104" s="753"/>
      <c r="AE104" s="751">
        <f t="shared" si="15"/>
        <v>0</v>
      </c>
      <c r="AF104" s="751"/>
      <c r="AG104" s="758"/>
      <c r="AH104" s="135"/>
      <c r="AI104" s="753"/>
      <c r="AJ104" s="751">
        <f t="shared" si="16"/>
        <v>0</v>
      </c>
      <c r="AK104" s="751"/>
      <c r="AL104" s="136"/>
      <c r="AM104" s="752">
        <f t="shared" si="18"/>
        <v>0</v>
      </c>
      <c r="AN104" s="753"/>
      <c r="AO104" s="751">
        <f t="shared" ref="AO104:AO110" si="20">AE104-AJ104</f>
        <v>0</v>
      </c>
      <c r="AP104" s="751"/>
      <c r="AQ104" s="754"/>
      <c r="AR104" s="3"/>
    </row>
    <row r="105" spans="1:44" ht="26.1" customHeight="1">
      <c r="A105" s="755"/>
      <c r="B105" s="756"/>
      <c r="C105" s="756"/>
      <c r="D105" s="756"/>
      <c r="E105" s="756"/>
      <c r="F105" s="128"/>
      <c r="G105" s="129"/>
      <c r="H105" s="607"/>
      <c r="I105" s="608"/>
      <c r="J105" s="608"/>
      <c r="K105" s="608"/>
      <c r="L105" s="608"/>
      <c r="M105" s="608"/>
      <c r="N105" s="608"/>
      <c r="O105" s="608"/>
      <c r="P105" s="608"/>
      <c r="Q105" s="48"/>
      <c r="R105" s="609"/>
      <c r="S105" s="610"/>
      <c r="T105" s="133"/>
      <c r="U105" s="134"/>
      <c r="V105" s="135"/>
      <c r="W105" s="137"/>
      <c r="X105" s="137"/>
      <c r="Y105" s="138"/>
      <c r="Z105" s="139">
        <f t="shared" si="17"/>
        <v>0</v>
      </c>
      <c r="AA105" s="140"/>
      <c r="AB105" s="141"/>
      <c r="AC105" s="757"/>
      <c r="AD105" s="753"/>
      <c r="AE105" s="751">
        <f t="shared" si="15"/>
        <v>0</v>
      </c>
      <c r="AF105" s="751"/>
      <c r="AG105" s="758"/>
      <c r="AH105" s="135"/>
      <c r="AI105" s="753"/>
      <c r="AJ105" s="751">
        <f t="shared" si="16"/>
        <v>0</v>
      </c>
      <c r="AK105" s="751"/>
      <c r="AL105" s="136"/>
      <c r="AM105" s="752">
        <f t="shared" si="18"/>
        <v>0</v>
      </c>
      <c r="AN105" s="753"/>
      <c r="AO105" s="751">
        <f t="shared" si="20"/>
        <v>0</v>
      </c>
      <c r="AP105" s="751"/>
      <c r="AQ105" s="754"/>
      <c r="AR105" s="12"/>
    </row>
    <row r="106" spans="1:44" ht="26.1" customHeight="1">
      <c r="A106" s="755"/>
      <c r="B106" s="756"/>
      <c r="C106" s="756"/>
      <c r="D106" s="756"/>
      <c r="E106" s="756"/>
      <c r="F106" s="128"/>
      <c r="G106" s="129"/>
      <c r="H106" s="607"/>
      <c r="I106" s="608"/>
      <c r="J106" s="608"/>
      <c r="K106" s="608"/>
      <c r="L106" s="608"/>
      <c r="M106" s="608"/>
      <c r="N106" s="608"/>
      <c r="O106" s="608"/>
      <c r="P106" s="608"/>
      <c r="Q106" s="48"/>
      <c r="R106" s="609"/>
      <c r="S106" s="610"/>
      <c r="T106" s="133"/>
      <c r="U106" s="134"/>
      <c r="V106" s="135"/>
      <c r="W106" s="137"/>
      <c r="X106" s="137"/>
      <c r="Y106" s="138"/>
      <c r="Z106" s="139">
        <f t="shared" si="17"/>
        <v>0</v>
      </c>
      <c r="AA106" s="140"/>
      <c r="AB106" s="141"/>
      <c r="AC106" s="757"/>
      <c r="AD106" s="753"/>
      <c r="AE106" s="751">
        <f t="shared" si="15"/>
        <v>0</v>
      </c>
      <c r="AF106" s="751"/>
      <c r="AG106" s="758"/>
      <c r="AH106" s="135"/>
      <c r="AI106" s="753"/>
      <c r="AJ106" s="751">
        <f t="shared" si="16"/>
        <v>0</v>
      </c>
      <c r="AK106" s="751"/>
      <c r="AL106" s="136"/>
      <c r="AM106" s="752">
        <f t="shared" si="18"/>
        <v>0</v>
      </c>
      <c r="AN106" s="753"/>
      <c r="AO106" s="751">
        <f t="shared" si="20"/>
        <v>0</v>
      </c>
      <c r="AP106" s="751"/>
      <c r="AQ106" s="754"/>
      <c r="AR106" s="12"/>
    </row>
    <row r="107" spans="1:44" ht="26.1" customHeight="1">
      <c r="A107" s="755"/>
      <c r="B107" s="756"/>
      <c r="C107" s="756"/>
      <c r="D107" s="756"/>
      <c r="E107" s="756"/>
      <c r="F107" s="128"/>
      <c r="G107" s="129"/>
      <c r="H107" s="607"/>
      <c r="I107" s="608"/>
      <c r="J107" s="608"/>
      <c r="K107" s="608"/>
      <c r="L107" s="608"/>
      <c r="M107" s="608"/>
      <c r="N107" s="608"/>
      <c r="O107" s="608"/>
      <c r="P107" s="608"/>
      <c r="Q107" s="48"/>
      <c r="R107" s="609"/>
      <c r="S107" s="610"/>
      <c r="T107" s="133"/>
      <c r="U107" s="134"/>
      <c r="V107" s="135"/>
      <c r="W107" s="137"/>
      <c r="X107" s="137"/>
      <c r="Y107" s="138"/>
      <c r="Z107" s="139">
        <f t="shared" si="17"/>
        <v>0</v>
      </c>
      <c r="AA107" s="140"/>
      <c r="AB107" s="141"/>
      <c r="AC107" s="757"/>
      <c r="AD107" s="753"/>
      <c r="AE107" s="751">
        <f t="shared" si="15"/>
        <v>0</v>
      </c>
      <c r="AF107" s="751"/>
      <c r="AG107" s="758"/>
      <c r="AH107" s="135"/>
      <c r="AI107" s="753"/>
      <c r="AJ107" s="751">
        <f t="shared" si="16"/>
        <v>0</v>
      </c>
      <c r="AK107" s="751"/>
      <c r="AL107" s="136"/>
      <c r="AM107" s="752">
        <f t="shared" si="18"/>
        <v>0</v>
      </c>
      <c r="AN107" s="753"/>
      <c r="AO107" s="751">
        <f t="shared" si="20"/>
        <v>0</v>
      </c>
      <c r="AP107" s="751"/>
      <c r="AQ107" s="754"/>
      <c r="AR107" s="12"/>
    </row>
    <row r="108" spans="1:44" ht="26.1" customHeight="1">
      <c r="A108" s="755"/>
      <c r="B108" s="756"/>
      <c r="C108" s="756"/>
      <c r="D108" s="756"/>
      <c r="E108" s="756"/>
      <c r="F108" s="128"/>
      <c r="G108" s="129"/>
      <c r="H108" s="607"/>
      <c r="I108" s="608"/>
      <c r="J108" s="608"/>
      <c r="K108" s="608"/>
      <c r="L108" s="608"/>
      <c r="M108" s="608"/>
      <c r="N108" s="608"/>
      <c r="O108" s="608"/>
      <c r="P108" s="608"/>
      <c r="Q108" s="48"/>
      <c r="R108" s="609"/>
      <c r="S108" s="610"/>
      <c r="T108" s="133"/>
      <c r="U108" s="134"/>
      <c r="V108" s="135"/>
      <c r="W108" s="137"/>
      <c r="X108" s="137"/>
      <c r="Y108" s="138"/>
      <c r="Z108" s="139">
        <f t="shared" si="17"/>
        <v>0</v>
      </c>
      <c r="AA108" s="140"/>
      <c r="AB108" s="141"/>
      <c r="AC108" s="757"/>
      <c r="AD108" s="753"/>
      <c r="AE108" s="751">
        <f t="shared" si="15"/>
        <v>0</v>
      </c>
      <c r="AF108" s="751"/>
      <c r="AG108" s="758"/>
      <c r="AH108" s="135"/>
      <c r="AI108" s="753"/>
      <c r="AJ108" s="751">
        <f t="shared" si="16"/>
        <v>0</v>
      </c>
      <c r="AK108" s="751"/>
      <c r="AL108" s="136"/>
      <c r="AM108" s="752">
        <f t="shared" si="18"/>
        <v>0</v>
      </c>
      <c r="AN108" s="753"/>
      <c r="AO108" s="751">
        <f t="shared" si="20"/>
        <v>0</v>
      </c>
      <c r="AP108" s="751"/>
      <c r="AQ108" s="754"/>
      <c r="AR108" s="12"/>
    </row>
    <row r="109" spans="1:44" ht="26.1" customHeight="1">
      <c r="A109" s="755"/>
      <c r="B109" s="756"/>
      <c r="C109" s="756"/>
      <c r="D109" s="756"/>
      <c r="E109" s="756"/>
      <c r="F109" s="128"/>
      <c r="G109" s="129"/>
      <c r="H109" s="607"/>
      <c r="I109" s="608"/>
      <c r="J109" s="608"/>
      <c r="K109" s="608"/>
      <c r="L109" s="608"/>
      <c r="M109" s="608"/>
      <c r="N109" s="608"/>
      <c r="O109" s="608"/>
      <c r="P109" s="608"/>
      <c r="Q109" s="48"/>
      <c r="R109" s="609"/>
      <c r="S109" s="610"/>
      <c r="T109" s="133"/>
      <c r="U109" s="134"/>
      <c r="V109" s="135"/>
      <c r="W109" s="137"/>
      <c r="X109" s="137"/>
      <c r="Y109" s="138"/>
      <c r="Z109" s="139">
        <f t="shared" si="17"/>
        <v>0</v>
      </c>
      <c r="AA109" s="140"/>
      <c r="AB109" s="141"/>
      <c r="AC109" s="757"/>
      <c r="AD109" s="753"/>
      <c r="AE109" s="751">
        <f t="shared" si="15"/>
        <v>0</v>
      </c>
      <c r="AF109" s="751"/>
      <c r="AG109" s="758"/>
      <c r="AH109" s="135"/>
      <c r="AI109" s="753"/>
      <c r="AJ109" s="751">
        <f t="shared" si="16"/>
        <v>0</v>
      </c>
      <c r="AK109" s="751"/>
      <c r="AL109" s="136"/>
      <c r="AM109" s="752">
        <f t="shared" si="18"/>
        <v>0</v>
      </c>
      <c r="AN109" s="753"/>
      <c r="AO109" s="751">
        <f t="shared" si="20"/>
        <v>0</v>
      </c>
      <c r="AP109" s="751"/>
      <c r="AQ109" s="754"/>
      <c r="AR109" s="12"/>
    </row>
    <row r="110" spans="1:44" ht="26.1" customHeight="1" thickBot="1">
      <c r="A110" s="765"/>
      <c r="B110" s="766"/>
      <c r="C110" s="766"/>
      <c r="D110" s="766"/>
      <c r="E110" s="766"/>
      <c r="F110" s="128"/>
      <c r="G110" s="129"/>
      <c r="H110" s="639"/>
      <c r="I110" s="640"/>
      <c r="J110" s="640"/>
      <c r="K110" s="640"/>
      <c r="L110" s="640"/>
      <c r="M110" s="640"/>
      <c r="N110" s="640"/>
      <c r="O110" s="640"/>
      <c r="P110" s="640"/>
      <c r="Q110" s="50"/>
      <c r="R110" s="609"/>
      <c r="S110" s="610"/>
      <c r="T110" s="133"/>
      <c r="U110" s="134"/>
      <c r="V110" s="135"/>
      <c r="W110" s="137"/>
      <c r="X110" s="137"/>
      <c r="Y110" s="138"/>
      <c r="Z110" s="139">
        <f t="shared" si="17"/>
        <v>0</v>
      </c>
      <c r="AA110" s="140"/>
      <c r="AB110" s="141"/>
      <c r="AC110" s="782"/>
      <c r="AD110" s="772"/>
      <c r="AE110" s="769">
        <f t="shared" si="15"/>
        <v>0</v>
      </c>
      <c r="AF110" s="769"/>
      <c r="AG110" s="783"/>
      <c r="AH110" s="784"/>
      <c r="AI110" s="772"/>
      <c r="AJ110" s="769">
        <f t="shared" si="16"/>
        <v>0</v>
      </c>
      <c r="AK110" s="769"/>
      <c r="AL110" s="770"/>
      <c r="AM110" s="771">
        <f t="shared" si="18"/>
        <v>0</v>
      </c>
      <c r="AN110" s="772"/>
      <c r="AO110" s="769">
        <f t="shared" si="20"/>
        <v>0</v>
      </c>
      <c r="AP110" s="769"/>
      <c r="AQ110" s="773"/>
      <c r="AR110" s="12"/>
    </row>
    <row r="111" spans="1:44" ht="26.1" customHeight="1" thickTop="1" thickBot="1">
      <c r="A111" s="217" t="s">
        <v>46</v>
      </c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9"/>
      <c r="Z111" s="220">
        <f>SUM(Z88:AB110)</f>
        <v>0</v>
      </c>
      <c r="AA111" s="221"/>
      <c r="AB111" s="222"/>
      <c r="AC111" s="774"/>
      <c r="AD111" s="775"/>
      <c r="AE111" s="776"/>
      <c r="AF111" s="776"/>
      <c r="AG111" s="777"/>
      <c r="AH111" s="778"/>
      <c r="AI111" s="775"/>
      <c r="AJ111" s="776"/>
      <c r="AK111" s="776"/>
      <c r="AL111" s="779"/>
      <c r="AM111" s="780"/>
      <c r="AN111" s="781"/>
      <c r="AO111" s="767">
        <f>SUM(AO84,AO88:AQ110)</f>
        <v>0</v>
      </c>
      <c r="AP111" s="767"/>
      <c r="AQ111" s="768"/>
      <c r="AR111" s="12"/>
    </row>
    <row r="112" spans="1:44" ht="21.95" customHeight="1" thickBot="1">
      <c r="A112" s="272"/>
      <c r="B112" s="272"/>
      <c r="C112" s="272"/>
      <c r="D112" s="272"/>
      <c r="E112" s="272"/>
      <c r="F112" s="272"/>
      <c r="G112" s="273">
        <f>$T$1</f>
        <v>45071</v>
      </c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X112" s="273"/>
      <c r="Y112" s="496" t="s">
        <v>47</v>
      </c>
      <c r="Z112" s="496"/>
      <c r="AA112" s="496"/>
      <c r="AB112" s="23">
        <f>AB85+1</f>
        <v>5</v>
      </c>
      <c r="AC112" s="22" t="s">
        <v>44</v>
      </c>
      <c r="AD112" s="7">
        <f>$AE$1</f>
        <v>5</v>
      </c>
      <c r="AE112" s="7"/>
      <c r="AF112" s="6"/>
      <c r="AG112" s="6"/>
      <c r="AH112" s="6"/>
      <c r="AI112" s="6"/>
      <c r="AJ112" s="15"/>
      <c r="AK112" s="15"/>
      <c r="AL112" s="275" t="s">
        <v>0</v>
      </c>
      <c r="AM112" s="275"/>
      <c r="AN112" s="276">
        <f>$AN$1</f>
        <v>45071</v>
      </c>
      <c r="AO112" s="276"/>
      <c r="AP112" s="276"/>
      <c r="AQ112" s="276"/>
      <c r="AR112" s="8"/>
    </row>
    <row r="113" spans="1:44" ht="15" customHeight="1">
      <c r="A113" s="305" t="s">
        <v>23</v>
      </c>
      <c r="B113" s="306"/>
      <c r="C113" s="306" t="s">
        <v>24</v>
      </c>
      <c r="D113" s="306"/>
      <c r="E113" s="306"/>
      <c r="F113" s="203" t="s">
        <v>25</v>
      </c>
      <c r="G113" s="204"/>
      <c r="H113" s="207" t="s">
        <v>26</v>
      </c>
      <c r="I113" s="208"/>
      <c r="J113" s="208"/>
      <c r="K113" s="208"/>
      <c r="L113" s="208"/>
      <c r="M113" s="208"/>
      <c r="N113" s="208"/>
      <c r="O113" s="208"/>
      <c r="P113" s="208"/>
      <c r="Q113" s="589" t="s">
        <v>77</v>
      </c>
      <c r="R113" s="213" t="s">
        <v>27</v>
      </c>
      <c r="S113" s="214"/>
      <c r="T113" s="174" t="s">
        <v>34</v>
      </c>
      <c r="U113" s="175"/>
      <c r="V113" s="176"/>
      <c r="W113" s="175" t="s">
        <v>76</v>
      </c>
      <c r="X113" s="175"/>
      <c r="Y113" s="176"/>
      <c r="Z113" s="174" t="s">
        <v>35</v>
      </c>
      <c r="AA113" s="175"/>
      <c r="AB113" s="180"/>
      <c r="AC113" s="297" t="s">
        <v>31</v>
      </c>
      <c r="AD113" s="298"/>
      <c r="AE113" s="298"/>
      <c r="AF113" s="298"/>
      <c r="AG113" s="298"/>
      <c r="AH113" s="299" t="s">
        <v>32</v>
      </c>
      <c r="AI113" s="300"/>
      <c r="AJ113" s="300"/>
      <c r="AK113" s="300"/>
      <c r="AL113" s="301"/>
      <c r="AM113" s="187" t="s">
        <v>33</v>
      </c>
      <c r="AN113" s="188"/>
      <c r="AO113" s="188"/>
      <c r="AP113" s="188"/>
      <c r="AQ113" s="189"/>
      <c r="AR113" s="2"/>
    </row>
    <row r="114" spans="1:44" ht="15" customHeight="1">
      <c r="A114" s="307"/>
      <c r="B114" s="277"/>
      <c r="C114" s="277"/>
      <c r="D114" s="277"/>
      <c r="E114" s="277"/>
      <c r="F114" s="205"/>
      <c r="G114" s="206"/>
      <c r="H114" s="210"/>
      <c r="I114" s="211"/>
      <c r="J114" s="211"/>
      <c r="K114" s="211"/>
      <c r="L114" s="211"/>
      <c r="M114" s="211"/>
      <c r="N114" s="211"/>
      <c r="O114" s="211"/>
      <c r="P114" s="211"/>
      <c r="Q114" s="590"/>
      <c r="R114" s="215"/>
      <c r="S114" s="216"/>
      <c r="T114" s="177"/>
      <c r="U114" s="178"/>
      <c r="V114" s="179"/>
      <c r="W114" s="178"/>
      <c r="X114" s="178"/>
      <c r="Y114" s="179"/>
      <c r="Z114" s="177"/>
      <c r="AA114" s="178"/>
      <c r="AB114" s="181"/>
      <c r="AC114" s="302" t="s">
        <v>34</v>
      </c>
      <c r="AD114" s="303"/>
      <c r="AE114" s="303" t="s">
        <v>35</v>
      </c>
      <c r="AF114" s="303"/>
      <c r="AG114" s="303"/>
      <c r="AH114" s="193" t="s">
        <v>34</v>
      </c>
      <c r="AI114" s="277"/>
      <c r="AJ114" s="277" t="s">
        <v>35</v>
      </c>
      <c r="AK114" s="277"/>
      <c r="AL114" s="150"/>
      <c r="AM114" s="304" t="s">
        <v>34</v>
      </c>
      <c r="AN114" s="277"/>
      <c r="AO114" s="277" t="s">
        <v>35</v>
      </c>
      <c r="AP114" s="277"/>
      <c r="AQ114" s="278"/>
      <c r="AR114" s="2"/>
    </row>
    <row r="115" spans="1:44" ht="26.1" customHeight="1">
      <c r="A115" s="279"/>
      <c r="B115" s="280"/>
      <c r="C115" s="280"/>
      <c r="D115" s="280"/>
      <c r="E115" s="280"/>
      <c r="F115" s="281"/>
      <c r="G115" s="282"/>
      <c r="H115" s="656"/>
      <c r="I115" s="657"/>
      <c r="J115" s="657"/>
      <c r="K115" s="657"/>
      <c r="L115" s="657"/>
      <c r="M115" s="657"/>
      <c r="N115" s="657"/>
      <c r="O115" s="657"/>
      <c r="P115" s="657"/>
      <c r="Q115" s="49"/>
      <c r="R115" s="707"/>
      <c r="S115" s="708"/>
      <c r="T115" s="164"/>
      <c r="U115" s="165"/>
      <c r="V115" s="166"/>
      <c r="W115" s="168"/>
      <c r="X115" s="168"/>
      <c r="Y115" s="169"/>
      <c r="Z115" s="746">
        <f>T115*W115</f>
        <v>0</v>
      </c>
      <c r="AA115" s="747"/>
      <c r="AB115" s="748"/>
      <c r="AC115" s="749"/>
      <c r="AD115" s="750"/>
      <c r="AE115" s="759">
        <f t="shared" ref="AE115:AE137" si="21">ROUNDDOWN(AC115*W115,0)</f>
        <v>0</v>
      </c>
      <c r="AF115" s="759"/>
      <c r="AG115" s="760"/>
      <c r="AH115" s="761"/>
      <c r="AI115" s="750"/>
      <c r="AJ115" s="759">
        <f t="shared" ref="AJ115:AJ137" si="22">ROUNDDOWN(AH115*W115,0)</f>
        <v>0</v>
      </c>
      <c r="AK115" s="759"/>
      <c r="AL115" s="762"/>
      <c r="AM115" s="763">
        <f>AC115-AH115</f>
        <v>0</v>
      </c>
      <c r="AN115" s="750"/>
      <c r="AO115" s="759">
        <f>AE115-AJ115</f>
        <v>0</v>
      </c>
      <c r="AP115" s="759"/>
      <c r="AQ115" s="764"/>
      <c r="AR115" s="2"/>
    </row>
    <row r="116" spans="1:44" ht="26.1" customHeight="1">
      <c r="A116" s="755"/>
      <c r="B116" s="756"/>
      <c r="C116" s="756"/>
      <c r="D116" s="756"/>
      <c r="E116" s="756"/>
      <c r="F116" s="128"/>
      <c r="G116" s="129"/>
      <c r="H116" s="607"/>
      <c r="I116" s="608"/>
      <c r="J116" s="608"/>
      <c r="K116" s="608"/>
      <c r="L116" s="608"/>
      <c r="M116" s="608"/>
      <c r="N116" s="608"/>
      <c r="O116" s="608"/>
      <c r="P116" s="608"/>
      <c r="Q116" s="48"/>
      <c r="R116" s="609"/>
      <c r="S116" s="610"/>
      <c r="T116" s="133"/>
      <c r="U116" s="134"/>
      <c r="V116" s="135"/>
      <c r="W116" s="137"/>
      <c r="X116" s="137"/>
      <c r="Y116" s="138"/>
      <c r="Z116" s="139">
        <f t="shared" ref="Z116:Z137" si="23">T116*W116</f>
        <v>0</v>
      </c>
      <c r="AA116" s="140"/>
      <c r="AB116" s="141"/>
      <c r="AC116" s="757"/>
      <c r="AD116" s="753"/>
      <c r="AE116" s="751">
        <f t="shared" si="21"/>
        <v>0</v>
      </c>
      <c r="AF116" s="751"/>
      <c r="AG116" s="758"/>
      <c r="AH116" s="135"/>
      <c r="AI116" s="753"/>
      <c r="AJ116" s="751">
        <f t="shared" si="22"/>
        <v>0</v>
      </c>
      <c r="AK116" s="751"/>
      <c r="AL116" s="136"/>
      <c r="AM116" s="752">
        <f t="shared" ref="AM116:AM137" si="24">AC116-AH116</f>
        <v>0</v>
      </c>
      <c r="AN116" s="753"/>
      <c r="AO116" s="751">
        <f t="shared" ref="AO116:AO130" si="25">AE116-AJ116</f>
        <v>0</v>
      </c>
      <c r="AP116" s="751"/>
      <c r="AQ116" s="754"/>
      <c r="AR116" s="2"/>
    </row>
    <row r="117" spans="1:44" ht="26.1" customHeight="1">
      <c r="A117" s="755"/>
      <c r="B117" s="756"/>
      <c r="C117" s="756"/>
      <c r="D117" s="756"/>
      <c r="E117" s="756"/>
      <c r="F117" s="128"/>
      <c r="G117" s="129"/>
      <c r="H117" s="607"/>
      <c r="I117" s="608"/>
      <c r="J117" s="608"/>
      <c r="K117" s="608"/>
      <c r="L117" s="608"/>
      <c r="M117" s="608"/>
      <c r="N117" s="608"/>
      <c r="O117" s="608"/>
      <c r="P117" s="608"/>
      <c r="Q117" s="48"/>
      <c r="R117" s="609"/>
      <c r="S117" s="610"/>
      <c r="T117" s="133"/>
      <c r="U117" s="134"/>
      <c r="V117" s="135"/>
      <c r="W117" s="137"/>
      <c r="X117" s="137"/>
      <c r="Y117" s="138"/>
      <c r="Z117" s="139">
        <f t="shared" si="23"/>
        <v>0</v>
      </c>
      <c r="AA117" s="140"/>
      <c r="AB117" s="141"/>
      <c r="AC117" s="757"/>
      <c r="AD117" s="753"/>
      <c r="AE117" s="751">
        <f t="shared" si="21"/>
        <v>0</v>
      </c>
      <c r="AF117" s="751"/>
      <c r="AG117" s="758"/>
      <c r="AH117" s="135"/>
      <c r="AI117" s="753"/>
      <c r="AJ117" s="751">
        <f t="shared" si="22"/>
        <v>0</v>
      </c>
      <c r="AK117" s="751"/>
      <c r="AL117" s="136"/>
      <c r="AM117" s="752">
        <f t="shared" si="24"/>
        <v>0</v>
      </c>
      <c r="AN117" s="753"/>
      <c r="AO117" s="751">
        <f t="shared" si="25"/>
        <v>0</v>
      </c>
      <c r="AP117" s="751"/>
      <c r="AQ117" s="754"/>
      <c r="AR117" s="3"/>
    </row>
    <row r="118" spans="1:44" ht="26.1" customHeight="1">
      <c r="A118" s="755"/>
      <c r="B118" s="756"/>
      <c r="C118" s="756"/>
      <c r="D118" s="756"/>
      <c r="E118" s="756"/>
      <c r="F118" s="128"/>
      <c r="G118" s="129"/>
      <c r="H118" s="607"/>
      <c r="I118" s="608"/>
      <c r="J118" s="608"/>
      <c r="K118" s="608"/>
      <c r="L118" s="608"/>
      <c r="M118" s="608"/>
      <c r="N118" s="608"/>
      <c r="O118" s="608"/>
      <c r="P118" s="608"/>
      <c r="Q118" s="48"/>
      <c r="R118" s="609"/>
      <c r="S118" s="610"/>
      <c r="T118" s="133"/>
      <c r="U118" s="134"/>
      <c r="V118" s="135"/>
      <c r="W118" s="137"/>
      <c r="X118" s="137"/>
      <c r="Y118" s="138"/>
      <c r="Z118" s="139">
        <f t="shared" si="23"/>
        <v>0</v>
      </c>
      <c r="AA118" s="140"/>
      <c r="AB118" s="141"/>
      <c r="AC118" s="757"/>
      <c r="AD118" s="753"/>
      <c r="AE118" s="751">
        <f t="shared" si="21"/>
        <v>0</v>
      </c>
      <c r="AF118" s="751"/>
      <c r="AG118" s="758"/>
      <c r="AH118" s="135"/>
      <c r="AI118" s="753"/>
      <c r="AJ118" s="751">
        <f t="shared" si="22"/>
        <v>0</v>
      </c>
      <c r="AK118" s="751"/>
      <c r="AL118" s="136"/>
      <c r="AM118" s="752">
        <f t="shared" si="24"/>
        <v>0</v>
      </c>
      <c r="AN118" s="753"/>
      <c r="AO118" s="751">
        <f t="shared" si="25"/>
        <v>0</v>
      </c>
      <c r="AP118" s="751"/>
      <c r="AQ118" s="754"/>
      <c r="AR118" s="3"/>
    </row>
    <row r="119" spans="1:44" ht="26.1" customHeight="1">
      <c r="A119" s="755"/>
      <c r="B119" s="756"/>
      <c r="C119" s="756"/>
      <c r="D119" s="756"/>
      <c r="E119" s="756"/>
      <c r="F119" s="128"/>
      <c r="G119" s="129"/>
      <c r="H119" s="607"/>
      <c r="I119" s="608"/>
      <c r="J119" s="608"/>
      <c r="K119" s="608"/>
      <c r="L119" s="608"/>
      <c r="M119" s="608"/>
      <c r="N119" s="608"/>
      <c r="O119" s="608"/>
      <c r="P119" s="608"/>
      <c r="Q119" s="48"/>
      <c r="R119" s="609"/>
      <c r="S119" s="610"/>
      <c r="T119" s="133"/>
      <c r="U119" s="134"/>
      <c r="V119" s="135"/>
      <c r="W119" s="137"/>
      <c r="X119" s="137"/>
      <c r="Y119" s="138"/>
      <c r="Z119" s="139">
        <f t="shared" si="23"/>
        <v>0</v>
      </c>
      <c r="AA119" s="140"/>
      <c r="AB119" s="141"/>
      <c r="AC119" s="757"/>
      <c r="AD119" s="753"/>
      <c r="AE119" s="751">
        <f t="shared" si="21"/>
        <v>0</v>
      </c>
      <c r="AF119" s="751"/>
      <c r="AG119" s="758"/>
      <c r="AH119" s="135"/>
      <c r="AI119" s="753"/>
      <c r="AJ119" s="751">
        <f t="shared" si="22"/>
        <v>0</v>
      </c>
      <c r="AK119" s="751"/>
      <c r="AL119" s="136"/>
      <c r="AM119" s="752">
        <f t="shared" si="24"/>
        <v>0</v>
      </c>
      <c r="AN119" s="753"/>
      <c r="AO119" s="751">
        <f t="shared" si="25"/>
        <v>0</v>
      </c>
      <c r="AP119" s="751"/>
      <c r="AQ119" s="754"/>
      <c r="AR119" s="12"/>
    </row>
    <row r="120" spans="1:44" ht="26.1" customHeight="1">
      <c r="A120" s="755"/>
      <c r="B120" s="756"/>
      <c r="C120" s="756"/>
      <c r="D120" s="756"/>
      <c r="E120" s="756"/>
      <c r="F120" s="128"/>
      <c r="G120" s="129"/>
      <c r="H120" s="607"/>
      <c r="I120" s="608"/>
      <c r="J120" s="608"/>
      <c r="K120" s="608"/>
      <c r="L120" s="608"/>
      <c r="M120" s="608"/>
      <c r="N120" s="608"/>
      <c r="O120" s="608"/>
      <c r="P120" s="608"/>
      <c r="Q120" s="48"/>
      <c r="R120" s="609"/>
      <c r="S120" s="610"/>
      <c r="T120" s="133"/>
      <c r="U120" s="134"/>
      <c r="V120" s="135"/>
      <c r="W120" s="137"/>
      <c r="X120" s="137"/>
      <c r="Y120" s="138"/>
      <c r="Z120" s="139">
        <f t="shared" si="23"/>
        <v>0</v>
      </c>
      <c r="AA120" s="140"/>
      <c r="AB120" s="141"/>
      <c r="AC120" s="757"/>
      <c r="AD120" s="753"/>
      <c r="AE120" s="751">
        <f t="shared" si="21"/>
        <v>0</v>
      </c>
      <c r="AF120" s="751"/>
      <c r="AG120" s="758"/>
      <c r="AH120" s="135"/>
      <c r="AI120" s="753"/>
      <c r="AJ120" s="751">
        <f t="shared" si="22"/>
        <v>0</v>
      </c>
      <c r="AK120" s="751"/>
      <c r="AL120" s="136"/>
      <c r="AM120" s="752">
        <f t="shared" si="24"/>
        <v>0</v>
      </c>
      <c r="AN120" s="753"/>
      <c r="AO120" s="751">
        <f t="shared" si="25"/>
        <v>0</v>
      </c>
      <c r="AP120" s="751"/>
      <c r="AQ120" s="754"/>
      <c r="AR120" s="12"/>
    </row>
    <row r="121" spans="1:44" ht="26.1" customHeight="1">
      <c r="A121" s="755"/>
      <c r="B121" s="756"/>
      <c r="C121" s="756"/>
      <c r="D121" s="756"/>
      <c r="E121" s="756"/>
      <c r="F121" s="128"/>
      <c r="G121" s="129"/>
      <c r="H121" s="607"/>
      <c r="I121" s="608"/>
      <c r="J121" s="608"/>
      <c r="K121" s="608"/>
      <c r="L121" s="608"/>
      <c r="M121" s="608"/>
      <c r="N121" s="608"/>
      <c r="O121" s="608"/>
      <c r="P121" s="608"/>
      <c r="Q121" s="48"/>
      <c r="R121" s="609"/>
      <c r="S121" s="610"/>
      <c r="T121" s="133"/>
      <c r="U121" s="134"/>
      <c r="V121" s="135"/>
      <c r="W121" s="137"/>
      <c r="X121" s="137"/>
      <c r="Y121" s="138"/>
      <c r="Z121" s="139">
        <f t="shared" si="23"/>
        <v>0</v>
      </c>
      <c r="AA121" s="140"/>
      <c r="AB121" s="141"/>
      <c r="AC121" s="757"/>
      <c r="AD121" s="753"/>
      <c r="AE121" s="751">
        <f t="shared" si="21"/>
        <v>0</v>
      </c>
      <c r="AF121" s="751"/>
      <c r="AG121" s="758"/>
      <c r="AH121" s="135"/>
      <c r="AI121" s="753"/>
      <c r="AJ121" s="751">
        <f t="shared" si="22"/>
        <v>0</v>
      </c>
      <c r="AK121" s="751"/>
      <c r="AL121" s="136"/>
      <c r="AM121" s="752">
        <f t="shared" si="24"/>
        <v>0</v>
      </c>
      <c r="AN121" s="753"/>
      <c r="AO121" s="751">
        <f t="shared" si="25"/>
        <v>0</v>
      </c>
      <c r="AP121" s="751"/>
      <c r="AQ121" s="754"/>
      <c r="AR121" s="12"/>
    </row>
    <row r="122" spans="1:44" ht="26.1" customHeight="1">
      <c r="A122" s="755"/>
      <c r="B122" s="756"/>
      <c r="C122" s="756"/>
      <c r="D122" s="756"/>
      <c r="E122" s="756"/>
      <c r="F122" s="128"/>
      <c r="G122" s="129"/>
      <c r="H122" s="607"/>
      <c r="I122" s="608"/>
      <c r="J122" s="608"/>
      <c r="K122" s="608"/>
      <c r="L122" s="608"/>
      <c r="M122" s="608"/>
      <c r="N122" s="608"/>
      <c r="O122" s="608"/>
      <c r="P122" s="608"/>
      <c r="Q122" s="48"/>
      <c r="R122" s="609"/>
      <c r="S122" s="610"/>
      <c r="T122" s="133"/>
      <c r="U122" s="134"/>
      <c r="V122" s="135"/>
      <c r="W122" s="137"/>
      <c r="X122" s="137"/>
      <c r="Y122" s="138"/>
      <c r="Z122" s="139">
        <f t="shared" si="23"/>
        <v>0</v>
      </c>
      <c r="AA122" s="140"/>
      <c r="AB122" s="141"/>
      <c r="AC122" s="757"/>
      <c r="AD122" s="753"/>
      <c r="AE122" s="751">
        <f t="shared" si="21"/>
        <v>0</v>
      </c>
      <c r="AF122" s="751"/>
      <c r="AG122" s="758"/>
      <c r="AH122" s="135"/>
      <c r="AI122" s="753"/>
      <c r="AJ122" s="751">
        <f t="shared" si="22"/>
        <v>0</v>
      </c>
      <c r="AK122" s="751"/>
      <c r="AL122" s="136"/>
      <c r="AM122" s="752">
        <f t="shared" si="24"/>
        <v>0</v>
      </c>
      <c r="AN122" s="753"/>
      <c r="AO122" s="751">
        <f t="shared" si="25"/>
        <v>0</v>
      </c>
      <c r="AP122" s="751"/>
      <c r="AQ122" s="754"/>
      <c r="AR122" s="12"/>
    </row>
    <row r="123" spans="1:44" ht="26.1" customHeight="1">
      <c r="A123" s="755"/>
      <c r="B123" s="756"/>
      <c r="C123" s="756"/>
      <c r="D123" s="756"/>
      <c r="E123" s="756"/>
      <c r="F123" s="128"/>
      <c r="G123" s="129"/>
      <c r="H123" s="607"/>
      <c r="I123" s="608"/>
      <c r="J123" s="608"/>
      <c r="K123" s="608"/>
      <c r="L123" s="608"/>
      <c r="M123" s="608"/>
      <c r="N123" s="608"/>
      <c r="O123" s="608"/>
      <c r="P123" s="608"/>
      <c r="Q123" s="48"/>
      <c r="R123" s="609"/>
      <c r="S123" s="610"/>
      <c r="T123" s="133"/>
      <c r="U123" s="134"/>
      <c r="V123" s="135"/>
      <c r="W123" s="137"/>
      <c r="X123" s="137"/>
      <c r="Y123" s="138"/>
      <c r="Z123" s="139">
        <f t="shared" si="23"/>
        <v>0</v>
      </c>
      <c r="AA123" s="140"/>
      <c r="AB123" s="141"/>
      <c r="AC123" s="757"/>
      <c r="AD123" s="753"/>
      <c r="AE123" s="751">
        <f t="shared" si="21"/>
        <v>0</v>
      </c>
      <c r="AF123" s="751"/>
      <c r="AG123" s="758"/>
      <c r="AH123" s="135"/>
      <c r="AI123" s="753"/>
      <c r="AJ123" s="751">
        <f t="shared" si="22"/>
        <v>0</v>
      </c>
      <c r="AK123" s="751"/>
      <c r="AL123" s="136"/>
      <c r="AM123" s="752">
        <f t="shared" si="24"/>
        <v>0</v>
      </c>
      <c r="AN123" s="753"/>
      <c r="AO123" s="751">
        <f t="shared" si="25"/>
        <v>0</v>
      </c>
      <c r="AP123" s="751"/>
      <c r="AQ123" s="754"/>
      <c r="AR123" s="12"/>
    </row>
    <row r="124" spans="1:44" ht="26.1" customHeight="1">
      <c r="A124" s="755"/>
      <c r="B124" s="756"/>
      <c r="C124" s="756"/>
      <c r="D124" s="756"/>
      <c r="E124" s="756"/>
      <c r="F124" s="128"/>
      <c r="G124" s="129"/>
      <c r="H124" s="607"/>
      <c r="I124" s="608"/>
      <c r="J124" s="608"/>
      <c r="K124" s="608"/>
      <c r="L124" s="608"/>
      <c r="M124" s="608"/>
      <c r="N124" s="608"/>
      <c r="O124" s="608"/>
      <c r="P124" s="608"/>
      <c r="Q124" s="48"/>
      <c r="R124" s="609"/>
      <c r="S124" s="610"/>
      <c r="T124" s="133"/>
      <c r="U124" s="134"/>
      <c r="V124" s="135"/>
      <c r="W124" s="137"/>
      <c r="X124" s="137"/>
      <c r="Y124" s="138"/>
      <c r="Z124" s="139">
        <f t="shared" si="23"/>
        <v>0</v>
      </c>
      <c r="AA124" s="140"/>
      <c r="AB124" s="141"/>
      <c r="AC124" s="757"/>
      <c r="AD124" s="753"/>
      <c r="AE124" s="751">
        <f t="shared" si="21"/>
        <v>0</v>
      </c>
      <c r="AF124" s="751"/>
      <c r="AG124" s="758"/>
      <c r="AH124" s="135"/>
      <c r="AI124" s="753"/>
      <c r="AJ124" s="751">
        <f t="shared" si="22"/>
        <v>0</v>
      </c>
      <c r="AK124" s="751"/>
      <c r="AL124" s="136"/>
      <c r="AM124" s="752">
        <f t="shared" si="24"/>
        <v>0</v>
      </c>
      <c r="AN124" s="753"/>
      <c r="AO124" s="751">
        <f t="shared" si="25"/>
        <v>0</v>
      </c>
      <c r="AP124" s="751"/>
      <c r="AQ124" s="754"/>
      <c r="AR124" s="12"/>
    </row>
    <row r="125" spans="1:44" ht="26.1" customHeight="1">
      <c r="A125" s="755"/>
      <c r="B125" s="756"/>
      <c r="C125" s="756"/>
      <c r="D125" s="756"/>
      <c r="E125" s="756"/>
      <c r="F125" s="128"/>
      <c r="G125" s="129"/>
      <c r="H125" s="607"/>
      <c r="I125" s="608"/>
      <c r="J125" s="608"/>
      <c r="K125" s="608"/>
      <c r="L125" s="608"/>
      <c r="M125" s="608"/>
      <c r="N125" s="608"/>
      <c r="O125" s="608"/>
      <c r="P125" s="608"/>
      <c r="Q125" s="48"/>
      <c r="R125" s="609"/>
      <c r="S125" s="610"/>
      <c r="T125" s="133"/>
      <c r="U125" s="134"/>
      <c r="V125" s="135"/>
      <c r="W125" s="137"/>
      <c r="X125" s="137"/>
      <c r="Y125" s="138"/>
      <c r="Z125" s="139">
        <f t="shared" si="23"/>
        <v>0</v>
      </c>
      <c r="AA125" s="140"/>
      <c r="AB125" s="141"/>
      <c r="AC125" s="757"/>
      <c r="AD125" s="753"/>
      <c r="AE125" s="751">
        <f t="shared" si="21"/>
        <v>0</v>
      </c>
      <c r="AF125" s="751"/>
      <c r="AG125" s="758"/>
      <c r="AH125" s="135"/>
      <c r="AI125" s="753"/>
      <c r="AJ125" s="751">
        <f t="shared" si="22"/>
        <v>0</v>
      </c>
      <c r="AK125" s="751"/>
      <c r="AL125" s="136"/>
      <c r="AM125" s="752">
        <f t="shared" si="24"/>
        <v>0</v>
      </c>
      <c r="AN125" s="753"/>
      <c r="AO125" s="751">
        <f t="shared" si="25"/>
        <v>0</v>
      </c>
      <c r="AP125" s="751"/>
      <c r="AQ125" s="754"/>
      <c r="AR125" s="12"/>
    </row>
    <row r="126" spans="1:44" ht="26.1" customHeight="1">
      <c r="A126" s="755"/>
      <c r="B126" s="756"/>
      <c r="C126" s="756"/>
      <c r="D126" s="756"/>
      <c r="E126" s="756"/>
      <c r="F126" s="128"/>
      <c r="G126" s="129"/>
      <c r="H126" s="607"/>
      <c r="I126" s="608"/>
      <c r="J126" s="608"/>
      <c r="K126" s="608"/>
      <c r="L126" s="608"/>
      <c r="M126" s="608"/>
      <c r="N126" s="608"/>
      <c r="O126" s="608"/>
      <c r="P126" s="608"/>
      <c r="Q126" s="48"/>
      <c r="R126" s="609"/>
      <c r="S126" s="610"/>
      <c r="T126" s="133"/>
      <c r="U126" s="134"/>
      <c r="V126" s="135"/>
      <c r="W126" s="137"/>
      <c r="X126" s="137"/>
      <c r="Y126" s="138"/>
      <c r="Z126" s="139">
        <f t="shared" si="23"/>
        <v>0</v>
      </c>
      <c r="AA126" s="140"/>
      <c r="AB126" s="141"/>
      <c r="AC126" s="757"/>
      <c r="AD126" s="753"/>
      <c r="AE126" s="751">
        <f t="shared" si="21"/>
        <v>0</v>
      </c>
      <c r="AF126" s="751"/>
      <c r="AG126" s="758"/>
      <c r="AH126" s="135"/>
      <c r="AI126" s="753"/>
      <c r="AJ126" s="751">
        <f t="shared" si="22"/>
        <v>0</v>
      </c>
      <c r="AK126" s="751"/>
      <c r="AL126" s="136"/>
      <c r="AM126" s="752">
        <f t="shared" si="24"/>
        <v>0</v>
      </c>
      <c r="AN126" s="753"/>
      <c r="AO126" s="751">
        <f t="shared" si="25"/>
        <v>0</v>
      </c>
      <c r="AP126" s="751"/>
      <c r="AQ126" s="754"/>
      <c r="AR126" s="12"/>
    </row>
    <row r="127" spans="1:44" ht="26.1" customHeight="1">
      <c r="A127" s="755"/>
      <c r="B127" s="756"/>
      <c r="C127" s="756"/>
      <c r="D127" s="756"/>
      <c r="E127" s="756"/>
      <c r="F127" s="128"/>
      <c r="G127" s="129"/>
      <c r="H127" s="607"/>
      <c r="I127" s="608"/>
      <c r="J127" s="608"/>
      <c r="K127" s="608"/>
      <c r="L127" s="608"/>
      <c r="M127" s="608"/>
      <c r="N127" s="608"/>
      <c r="O127" s="608"/>
      <c r="P127" s="608"/>
      <c r="Q127" s="48"/>
      <c r="R127" s="609"/>
      <c r="S127" s="610"/>
      <c r="T127" s="133"/>
      <c r="U127" s="134"/>
      <c r="V127" s="135"/>
      <c r="W127" s="137"/>
      <c r="X127" s="137"/>
      <c r="Y127" s="138"/>
      <c r="Z127" s="139">
        <f t="shared" si="23"/>
        <v>0</v>
      </c>
      <c r="AA127" s="140"/>
      <c r="AB127" s="141"/>
      <c r="AC127" s="757"/>
      <c r="AD127" s="753"/>
      <c r="AE127" s="751">
        <f t="shared" si="21"/>
        <v>0</v>
      </c>
      <c r="AF127" s="751"/>
      <c r="AG127" s="758"/>
      <c r="AH127" s="135"/>
      <c r="AI127" s="753"/>
      <c r="AJ127" s="751">
        <f t="shared" si="22"/>
        <v>0</v>
      </c>
      <c r="AK127" s="751"/>
      <c r="AL127" s="136"/>
      <c r="AM127" s="752">
        <f t="shared" si="24"/>
        <v>0</v>
      </c>
      <c r="AN127" s="753"/>
      <c r="AO127" s="751">
        <f t="shared" si="25"/>
        <v>0</v>
      </c>
      <c r="AP127" s="751"/>
      <c r="AQ127" s="754"/>
      <c r="AR127" s="12"/>
    </row>
    <row r="128" spans="1:44" ht="26.1" customHeight="1">
      <c r="A128" s="755"/>
      <c r="B128" s="756"/>
      <c r="C128" s="756"/>
      <c r="D128" s="756"/>
      <c r="E128" s="756"/>
      <c r="F128" s="128"/>
      <c r="G128" s="129"/>
      <c r="H128" s="607"/>
      <c r="I128" s="608"/>
      <c r="J128" s="608"/>
      <c r="K128" s="608"/>
      <c r="L128" s="608"/>
      <c r="M128" s="608"/>
      <c r="N128" s="608"/>
      <c r="O128" s="608"/>
      <c r="P128" s="608"/>
      <c r="Q128" s="48"/>
      <c r="R128" s="609"/>
      <c r="S128" s="610"/>
      <c r="T128" s="133"/>
      <c r="U128" s="134"/>
      <c r="V128" s="135"/>
      <c r="W128" s="137"/>
      <c r="X128" s="137"/>
      <c r="Y128" s="138"/>
      <c r="Z128" s="139">
        <f t="shared" si="23"/>
        <v>0</v>
      </c>
      <c r="AA128" s="140"/>
      <c r="AB128" s="141"/>
      <c r="AC128" s="757"/>
      <c r="AD128" s="753"/>
      <c r="AE128" s="751">
        <f t="shared" si="21"/>
        <v>0</v>
      </c>
      <c r="AF128" s="751"/>
      <c r="AG128" s="758"/>
      <c r="AH128" s="135"/>
      <c r="AI128" s="753"/>
      <c r="AJ128" s="751">
        <f t="shared" si="22"/>
        <v>0</v>
      </c>
      <c r="AK128" s="751"/>
      <c r="AL128" s="136"/>
      <c r="AM128" s="752">
        <f t="shared" si="24"/>
        <v>0</v>
      </c>
      <c r="AN128" s="753"/>
      <c r="AO128" s="751">
        <f t="shared" si="25"/>
        <v>0</v>
      </c>
      <c r="AP128" s="751"/>
      <c r="AQ128" s="754"/>
      <c r="AR128" s="12"/>
    </row>
    <row r="129" spans="1:44" ht="26.1" customHeight="1">
      <c r="A129" s="755"/>
      <c r="B129" s="756"/>
      <c r="C129" s="756"/>
      <c r="D129" s="756"/>
      <c r="E129" s="756"/>
      <c r="F129" s="128"/>
      <c r="G129" s="129"/>
      <c r="H129" s="607"/>
      <c r="I129" s="608"/>
      <c r="J129" s="608"/>
      <c r="K129" s="608"/>
      <c r="L129" s="608"/>
      <c r="M129" s="608"/>
      <c r="N129" s="608"/>
      <c r="O129" s="608"/>
      <c r="P129" s="608"/>
      <c r="Q129" s="48"/>
      <c r="R129" s="609"/>
      <c r="S129" s="610"/>
      <c r="T129" s="133"/>
      <c r="U129" s="134"/>
      <c r="V129" s="135"/>
      <c r="W129" s="137"/>
      <c r="X129" s="137"/>
      <c r="Y129" s="138"/>
      <c r="Z129" s="139">
        <f t="shared" si="23"/>
        <v>0</v>
      </c>
      <c r="AA129" s="140"/>
      <c r="AB129" s="141"/>
      <c r="AC129" s="757"/>
      <c r="AD129" s="753"/>
      <c r="AE129" s="751">
        <f t="shared" si="21"/>
        <v>0</v>
      </c>
      <c r="AF129" s="751"/>
      <c r="AG129" s="758"/>
      <c r="AH129" s="135"/>
      <c r="AI129" s="753"/>
      <c r="AJ129" s="751">
        <f t="shared" si="22"/>
        <v>0</v>
      </c>
      <c r="AK129" s="751"/>
      <c r="AL129" s="136"/>
      <c r="AM129" s="752">
        <f t="shared" si="24"/>
        <v>0</v>
      </c>
      <c r="AN129" s="753"/>
      <c r="AO129" s="751">
        <f t="shared" si="25"/>
        <v>0</v>
      </c>
      <c r="AP129" s="751"/>
      <c r="AQ129" s="754"/>
      <c r="AR129" s="12"/>
    </row>
    <row r="130" spans="1:44" ht="26.1" customHeight="1">
      <c r="A130" s="755"/>
      <c r="B130" s="756"/>
      <c r="C130" s="756"/>
      <c r="D130" s="756"/>
      <c r="E130" s="756"/>
      <c r="F130" s="128"/>
      <c r="G130" s="129"/>
      <c r="H130" s="607"/>
      <c r="I130" s="608"/>
      <c r="J130" s="608"/>
      <c r="K130" s="608"/>
      <c r="L130" s="608"/>
      <c r="M130" s="608"/>
      <c r="N130" s="608"/>
      <c r="O130" s="608"/>
      <c r="P130" s="608"/>
      <c r="Q130" s="48"/>
      <c r="R130" s="609"/>
      <c r="S130" s="610"/>
      <c r="T130" s="133"/>
      <c r="U130" s="134"/>
      <c r="V130" s="135"/>
      <c r="W130" s="137"/>
      <c r="X130" s="137"/>
      <c r="Y130" s="138"/>
      <c r="Z130" s="139">
        <f t="shared" si="23"/>
        <v>0</v>
      </c>
      <c r="AA130" s="140"/>
      <c r="AB130" s="141"/>
      <c r="AC130" s="757"/>
      <c r="AD130" s="753"/>
      <c r="AE130" s="751">
        <f t="shared" si="21"/>
        <v>0</v>
      </c>
      <c r="AF130" s="751"/>
      <c r="AG130" s="758"/>
      <c r="AH130" s="135"/>
      <c r="AI130" s="753"/>
      <c r="AJ130" s="751">
        <f t="shared" si="22"/>
        <v>0</v>
      </c>
      <c r="AK130" s="751"/>
      <c r="AL130" s="136"/>
      <c r="AM130" s="752">
        <f t="shared" si="24"/>
        <v>0</v>
      </c>
      <c r="AN130" s="753"/>
      <c r="AO130" s="751">
        <f t="shared" si="25"/>
        <v>0</v>
      </c>
      <c r="AP130" s="751"/>
      <c r="AQ130" s="754"/>
      <c r="AR130" s="12"/>
    </row>
    <row r="131" spans="1:44" ht="26.1" customHeight="1">
      <c r="A131" s="755"/>
      <c r="B131" s="756"/>
      <c r="C131" s="756"/>
      <c r="D131" s="756"/>
      <c r="E131" s="756"/>
      <c r="F131" s="128"/>
      <c r="G131" s="129"/>
      <c r="H131" s="607"/>
      <c r="I131" s="608"/>
      <c r="J131" s="608"/>
      <c r="K131" s="608"/>
      <c r="L131" s="608"/>
      <c r="M131" s="608"/>
      <c r="N131" s="608"/>
      <c r="O131" s="608"/>
      <c r="P131" s="608"/>
      <c r="Q131" s="48"/>
      <c r="R131" s="609"/>
      <c r="S131" s="610"/>
      <c r="T131" s="133"/>
      <c r="U131" s="134"/>
      <c r="V131" s="135"/>
      <c r="W131" s="137"/>
      <c r="X131" s="137"/>
      <c r="Y131" s="138"/>
      <c r="Z131" s="139">
        <f t="shared" si="23"/>
        <v>0</v>
      </c>
      <c r="AA131" s="140"/>
      <c r="AB131" s="141"/>
      <c r="AC131" s="757"/>
      <c r="AD131" s="753"/>
      <c r="AE131" s="751">
        <f t="shared" si="21"/>
        <v>0</v>
      </c>
      <c r="AF131" s="751"/>
      <c r="AG131" s="758"/>
      <c r="AH131" s="135"/>
      <c r="AI131" s="753"/>
      <c r="AJ131" s="751">
        <f t="shared" si="22"/>
        <v>0</v>
      </c>
      <c r="AK131" s="751"/>
      <c r="AL131" s="136"/>
      <c r="AM131" s="752">
        <f t="shared" si="24"/>
        <v>0</v>
      </c>
      <c r="AN131" s="753"/>
      <c r="AO131" s="751">
        <f>AE131-AJ131</f>
        <v>0</v>
      </c>
      <c r="AP131" s="751"/>
      <c r="AQ131" s="754"/>
      <c r="AR131" s="12"/>
    </row>
    <row r="132" spans="1:44" ht="26.1" customHeight="1">
      <c r="A132" s="755"/>
      <c r="B132" s="756"/>
      <c r="C132" s="756"/>
      <c r="D132" s="756"/>
      <c r="E132" s="756"/>
      <c r="F132" s="128"/>
      <c r="G132" s="129"/>
      <c r="H132" s="607"/>
      <c r="I132" s="608"/>
      <c r="J132" s="608"/>
      <c r="K132" s="608"/>
      <c r="L132" s="608"/>
      <c r="M132" s="608"/>
      <c r="N132" s="608"/>
      <c r="O132" s="608"/>
      <c r="P132" s="608"/>
      <c r="Q132" s="48"/>
      <c r="R132" s="609"/>
      <c r="S132" s="610"/>
      <c r="T132" s="133"/>
      <c r="U132" s="134"/>
      <c r="V132" s="135"/>
      <c r="W132" s="137"/>
      <c r="X132" s="137"/>
      <c r="Y132" s="138"/>
      <c r="Z132" s="139">
        <f t="shared" si="23"/>
        <v>0</v>
      </c>
      <c r="AA132" s="140"/>
      <c r="AB132" s="141"/>
      <c r="AC132" s="757"/>
      <c r="AD132" s="753"/>
      <c r="AE132" s="751">
        <f t="shared" si="21"/>
        <v>0</v>
      </c>
      <c r="AF132" s="751"/>
      <c r="AG132" s="758"/>
      <c r="AH132" s="135"/>
      <c r="AI132" s="753"/>
      <c r="AJ132" s="751">
        <f t="shared" si="22"/>
        <v>0</v>
      </c>
      <c r="AK132" s="751"/>
      <c r="AL132" s="136"/>
      <c r="AM132" s="752">
        <f t="shared" si="24"/>
        <v>0</v>
      </c>
      <c r="AN132" s="753"/>
      <c r="AO132" s="751">
        <f t="shared" ref="AO132:AO137" si="26">AE132-AJ132</f>
        <v>0</v>
      </c>
      <c r="AP132" s="751"/>
      <c r="AQ132" s="754"/>
      <c r="AR132" s="3"/>
    </row>
    <row r="133" spans="1:44" ht="26.1" customHeight="1">
      <c r="A133" s="755"/>
      <c r="B133" s="756"/>
      <c r="C133" s="756"/>
      <c r="D133" s="756"/>
      <c r="E133" s="756"/>
      <c r="F133" s="128"/>
      <c r="G133" s="129"/>
      <c r="H133" s="607"/>
      <c r="I133" s="608"/>
      <c r="J133" s="608"/>
      <c r="K133" s="608"/>
      <c r="L133" s="608"/>
      <c r="M133" s="608"/>
      <c r="N133" s="608"/>
      <c r="O133" s="608"/>
      <c r="P133" s="608"/>
      <c r="Q133" s="48"/>
      <c r="R133" s="609"/>
      <c r="S133" s="610"/>
      <c r="T133" s="133"/>
      <c r="U133" s="134"/>
      <c r="V133" s="135"/>
      <c r="W133" s="137"/>
      <c r="X133" s="137"/>
      <c r="Y133" s="138"/>
      <c r="Z133" s="139">
        <f t="shared" si="23"/>
        <v>0</v>
      </c>
      <c r="AA133" s="140"/>
      <c r="AB133" s="141"/>
      <c r="AC133" s="757"/>
      <c r="AD133" s="753"/>
      <c r="AE133" s="751">
        <f t="shared" si="21"/>
        <v>0</v>
      </c>
      <c r="AF133" s="751"/>
      <c r="AG133" s="758"/>
      <c r="AH133" s="135"/>
      <c r="AI133" s="753"/>
      <c r="AJ133" s="751">
        <f t="shared" si="22"/>
        <v>0</v>
      </c>
      <c r="AK133" s="751"/>
      <c r="AL133" s="136"/>
      <c r="AM133" s="752">
        <f t="shared" si="24"/>
        <v>0</v>
      </c>
      <c r="AN133" s="753"/>
      <c r="AO133" s="751">
        <f t="shared" si="26"/>
        <v>0</v>
      </c>
      <c r="AP133" s="751"/>
      <c r="AQ133" s="754"/>
      <c r="AR133" s="12"/>
    </row>
    <row r="134" spans="1:44" ht="26.1" customHeight="1">
      <c r="A134" s="755"/>
      <c r="B134" s="756"/>
      <c r="C134" s="756"/>
      <c r="D134" s="756"/>
      <c r="E134" s="756"/>
      <c r="F134" s="128"/>
      <c r="G134" s="129"/>
      <c r="H134" s="607"/>
      <c r="I134" s="608"/>
      <c r="J134" s="608"/>
      <c r="K134" s="608"/>
      <c r="L134" s="608"/>
      <c r="M134" s="608"/>
      <c r="N134" s="608"/>
      <c r="O134" s="608"/>
      <c r="P134" s="608"/>
      <c r="Q134" s="48"/>
      <c r="R134" s="609"/>
      <c r="S134" s="610"/>
      <c r="T134" s="133"/>
      <c r="U134" s="134"/>
      <c r="V134" s="135"/>
      <c r="W134" s="137"/>
      <c r="X134" s="137"/>
      <c r="Y134" s="138"/>
      <c r="Z134" s="139">
        <f t="shared" si="23"/>
        <v>0</v>
      </c>
      <c r="AA134" s="140"/>
      <c r="AB134" s="141"/>
      <c r="AC134" s="757"/>
      <c r="AD134" s="753"/>
      <c r="AE134" s="751">
        <f t="shared" si="21"/>
        <v>0</v>
      </c>
      <c r="AF134" s="751"/>
      <c r="AG134" s="758"/>
      <c r="AH134" s="135"/>
      <c r="AI134" s="753"/>
      <c r="AJ134" s="751">
        <f t="shared" si="22"/>
        <v>0</v>
      </c>
      <c r="AK134" s="751"/>
      <c r="AL134" s="136"/>
      <c r="AM134" s="752">
        <f t="shared" si="24"/>
        <v>0</v>
      </c>
      <c r="AN134" s="753"/>
      <c r="AO134" s="751">
        <f t="shared" si="26"/>
        <v>0</v>
      </c>
      <c r="AP134" s="751"/>
      <c r="AQ134" s="754"/>
      <c r="AR134" s="12"/>
    </row>
    <row r="135" spans="1:44" ht="26.1" customHeight="1">
      <c r="A135" s="755"/>
      <c r="B135" s="756"/>
      <c r="C135" s="756"/>
      <c r="D135" s="756"/>
      <c r="E135" s="756"/>
      <c r="F135" s="128"/>
      <c r="G135" s="129"/>
      <c r="H135" s="607"/>
      <c r="I135" s="608"/>
      <c r="J135" s="608"/>
      <c r="K135" s="608"/>
      <c r="L135" s="608"/>
      <c r="M135" s="608"/>
      <c r="N135" s="608"/>
      <c r="O135" s="608"/>
      <c r="P135" s="608"/>
      <c r="Q135" s="48"/>
      <c r="R135" s="609"/>
      <c r="S135" s="610"/>
      <c r="T135" s="133"/>
      <c r="U135" s="134"/>
      <c r="V135" s="135"/>
      <c r="W135" s="137"/>
      <c r="X135" s="137"/>
      <c r="Y135" s="138"/>
      <c r="Z135" s="139">
        <f t="shared" si="23"/>
        <v>0</v>
      </c>
      <c r="AA135" s="140"/>
      <c r="AB135" s="141"/>
      <c r="AC135" s="757"/>
      <c r="AD135" s="753"/>
      <c r="AE135" s="751">
        <f t="shared" si="21"/>
        <v>0</v>
      </c>
      <c r="AF135" s="751"/>
      <c r="AG135" s="758"/>
      <c r="AH135" s="135"/>
      <c r="AI135" s="753"/>
      <c r="AJ135" s="751">
        <f t="shared" si="22"/>
        <v>0</v>
      </c>
      <c r="AK135" s="751"/>
      <c r="AL135" s="136"/>
      <c r="AM135" s="752">
        <f t="shared" si="24"/>
        <v>0</v>
      </c>
      <c r="AN135" s="753"/>
      <c r="AO135" s="751">
        <f t="shared" si="26"/>
        <v>0</v>
      </c>
      <c r="AP135" s="751"/>
      <c r="AQ135" s="754"/>
      <c r="AR135" s="12"/>
    </row>
    <row r="136" spans="1:44" ht="26.1" customHeight="1">
      <c r="A136" s="755"/>
      <c r="B136" s="756"/>
      <c r="C136" s="756"/>
      <c r="D136" s="756"/>
      <c r="E136" s="756"/>
      <c r="F136" s="128"/>
      <c r="G136" s="129"/>
      <c r="H136" s="607"/>
      <c r="I136" s="608"/>
      <c r="J136" s="608"/>
      <c r="K136" s="608"/>
      <c r="L136" s="608"/>
      <c r="M136" s="608"/>
      <c r="N136" s="608"/>
      <c r="O136" s="608"/>
      <c r="P136" s="608"/>
      <c r="Q136" s="48"/>
      <c r="R136" s="609"/>
      <c r="S136" s="610"/>
      <c r="T136" s="133"/>
      <c r="U136" s="134"/>
      <c r="V136" s="135"/>
      <c r="W136" s="137"/>
      <c r="X136" s="137"/>
      <c r="Y136" s="138"/>
      <c r="Z136" s="139">
        <f t="shared" si="23"/>
        <v>0</v>
      </c>
      <c r="AA136" s="140"/>
      <c r="AB136" s="141"/>
      <c r="AC136" s="757"/>
      <c r="AD136" s="753"/>
      <c r="AE136" s="751">
        <f t="shared" si="21"/>
        <v>0</v>
      </c>
      <c r="AF136" s="751"/>
      <c r="AG136" s="758"/>
      <c r="AH136" s="135"/>
      <c r="AI136" s="753"/>
      <c r="AJ136" s="751">
        <f t="shared" si="22"/>
        <v>0</v>
      </c>
      <c r="AK136" s="751"/>
      <c r="AL136" s="136"/>
      <c r="AM136" s="752">
        <f t="shared" si="24"/>
        <v>0</v>
      </c>
      <c r="AN136" s="753"/>
      <c r="AO136" s="751">
        <f t="shared" si="26"/>
        <v>0</v>
      </c>
      <c r="AP136" s="751"/>
      <c r="AQ136" s="754"/>
      <c r="AR136" s="12"/>
    </row>
    <row r="137" spans="1:44" ht="26.1" customHeight="1" thickBot="1">
      <c r="A137" s="765"/>
      <c r="B137" s="766"/>
      <c r="C137" s="766"/>
      <c r="D137" s="766"/>
      <c r="E137" s="766"/>
      <c r="F137" s="128"/>
      <c r="G137" s="129"/>
      <c r="H137" s="639"/>
      <c r="I137" s="640"/>
      <c r="J137" s="640"/>
      <c r="K137" s="640"/>
      <c r="L137" s="640"/>
      <c r="M137" s="640"/>
      <c r="N137" s="640"/>
      <c r="O137" s="640"/>
      <c r="P137" s="640"/>
      <c r="Q137" s="50"/>
      <c r="R137" s="609"/>
      <c r="S137" s="610"/>
      <c r="T137" s="133"/>
      <c r="U137" s="134"/>
      <c r="V137" s="135"/>
      <c r="W137" s="137"/>
      <c r="X137" s="137"/>
      <c r="Y137" s="138"/>
      <c r="Z137" s="139">
        <f t="shared" si="23"/>
        <v>0</v>
      </c>
      <c r="AA137" s="140"/>
      <c r="AB137" s="141"/>
      <c r="AC137" s="782"/>
      <c r="AD137" s="772"/>
      <c r="AE137" s="769">
        <f t="shared" si="21"/>
        <v>0</v>
      </c>
      <c r="AF137" s="769"/>
      <c r="AG137" s="783"/>
      <c r="AH137" s="784"/>
      <c r="AI137" s="772"/>
      <c r="AJ137" s="769">
        <f t="shared" si="22"/>
        <v>0</v>
      </c>
      <c r="AK137" s="769"/>
      <c r="AL137" s="770"/>
      <c r="AM137" s="771">
        <f t="shared" si="24"/>
        <v>0</v>
      </c>
      <c r="AN137" s="772"/>
      <c r="AO137" s="769">
        <f t="shared" si="26"/>
        <v>0</v>
      </c>
      <c r="AP137" s="769"/>
      <c r="AQ137" s="773"/>
      <c r="AR137" s="12"/>
    </row>
    <row r="138" spans="1:44" ht="26.1" customHeight="1" thickTop="1" thickBot="1">
      <c r="A138" s="217" t="s">
        <v>46</v>
      </c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9"/>
      <c r="Z138" s="220">
        <f>SUM(Z115:AB137)</f>
        <v>0</v>
      </c>
      <c r="AA138" s="221"/>
      <c r="AB138" s="222"/>
      <c r="AC138" s="774"/>
      <c r="AD138" s="775"/>
      <c r="AE138" s="776"/>
      <c r="AF138" s="776"/>
      <c r="AG138" s="777"/>
      <c r="AH138" s="778"/>
      <c r="AI138" s="775"/>
      <c r="AJ138" s="776"/>
      <c r="AK138" s="776"/>
      <c r="AL138" s="779"/>
      <c r="AM138" s="780"/>
      <c r="AN138" s="781"/>
      <c r="AO138" s="767">
        <f>SUM(AO111,AO115:AQ137)</f>
        <v>0</v>
      </c>
      <c r="AP138" s="767"/>
      <c r="AQ138" s="768"/>
      <c r="AR138" s="12"/>
    </row>
  </sheetData>
  <mergeCells count="1642">
    <mergeCell ref="AM137:AN137"/>
    <mergeCell ref="AO137:AQ137"/>
    <mergeCell ref="A138:Y138"/>
    <mergeCell ref="Z138:AB138"/>
    <mergeCell ref="AC138:AD138"/>
    <mergeCell ref="AE138:AG138"/>
    <mergeCell ref="AH138:AI138"/>
    <mergeCell ref="AJ138:AL138"/>
    <mergeCell ref="AM138:AN138"/>
    <mergeCell ref="AO138:AQ138"/>
    <mergeCell ref="W137:Y137"/>
    <mergeCell ref="Z137:AB137"/>
    <mergeCell ref="AC137:AD137"/>
    <mergeCell ref="AE137:AG137"/>
    <mergeCell ref="AH137:AI137"/>
    <mergeCell ref="AJ137:AL137"/>
    <mergeCell ref="A137:B137"/>
    <mergeCell ref="C137:E137"/>
    <mergeCell ref="F137:G137"/>
    <mergeCell ref="H137:P137"/>
    <mergeCell ref="R137:S137"/>
    <mergeCell ref="T137:V137"/>
    <mergeCell ref="AC136:AD136"/>
    <mergeCell ref="AE136:AG136"/>
    <mergeCell ref="AH136:AI136"/>
    <mergeCell ref="AJ136:AL136"/>
    <mergeCell ref="AM136:AN136"/>
    <mergeCell ref="AO136:AQ136"/>
    <mergeCell ref="AM135:AN135"/>
    <mergeCell ref="AO135:AQ135"/>
    <mergeCell ref="A136:B136"/>
    <mergeCell ref="C136:E136"/>
    <mergeCell ref="F136:G136"/>
    <mergeCell ref="H136:P136"/>
    <mergeCell ref="R136:S136"/>
    <mergeCell ref="T136:V136"/>
    <mergeCell ref="W136:Y136"/>
    <mergeCell ref="Z136:AB136"/>
    <mergeCell ref="W135:Y135"/>
    <mergeCell ref="Z135:AB135"/>
    <mergeCell ref="AC135:AD135"/>
    <mergeCell ref="AE135:AG135"/>
    <mergeCell ref="AH135:AI135"/>
    <mergeCell ref="AJ135:AL135"/>
    <mergeCell ref="A135:B135"/>
    <mergeCell ref="C135:E135"/>
    <mergeCell ref="F135:G135"/>
    <mergeCell ref="H135:P135"/>
    <mergeCell ref="R135:S135"/>
    <mergeCell ref="T135:V135"/>
    <mergeCell ref="AC134:AD134"/>
    <mergeCell ref="AE134:AG134"/>
    <mergeCell ref="AH134:AI134"/>
    <mergeCell ref="AJ134:AL134"/>
    <mergeCell ref="AM134:AN134"/>
    <mergeCell ref="AO134:AQ134"/>
    <mergeCell ref="AM133:AN133"/>
    <mergeCell ref="AO133:AQ133"/>
    <mergeCell ref="A134:B134"/>
    <mergeCell ref="C134:E134"/>
    <mergeCell ref="F134:G134"/>
    <mergeCell ref="H134:P134"/>
    <mergeCell ref="R134:S134"/>
    <mergeCell ref="T134:V134"/>
    <mergeCell ref="W134:Y134"/>
    <mergeCell ref="Z134:AB134"/>
    <mergeCell ref="W133:Y133"/>
    <mergeCell ref="Z133:AB133"/>
    <mergeCell ref="AC133:AD133"/>
    <mergeCell ref="AE133:AG133"/>
    <mergeCell ref="AH133:AI133"/>
    <mergeCell ref="AJ133:AL133"/>
    <mergeCell ref="A133:B133"/>
    <mergeCell ref="C133:E133"/>
    <mergeCell ref="F133:G133"/>
    <mergeCell ref="H133:P133"/>
    <mergeCell ref="R133:S133"/>
    <mergeCell ref="T133:V133"/>
    <mergeCell ref="AC132:AD132"/>
    <mergeCell ref="AE132:AG132"/>
    <mergeCell ref="AH132:AI132"/>
    <mergeCell ref="AJ132:AL132"/>
    <mergeCell ref="AM132:AN132"/>
    <mergeCell ref="AO132:AQ132"/>
    <mergeCell ref="AM131:AN131"/>
    <mergeCell ref="AO131:AQ131"/>
    <mergeCell ref="A132:B132"/>
    <mergeCell ref="C132:E132"/>
    <mergeCell ref="F132:G132"/>
    <mergeCell ref="H132:P132"/>
    <mergeCell ref="R132:S132"/>
    <mergeCell ref="T132:V132"/>
    <mergeCell ref="W132:Y132"/>
    <mergeCell ref="Z132:AB132"/>
    <mergeCell ref="W131:Y131"/>
    <mergeCell ref="Z131:AB131"/>
    <mergeCell ref="AC131:AD131"/>
    <mergeCell ref="AE131:AG131"/>
    <mergeCell ref="AH131:AI131"/>
    <mergeCell ref="AJ131:AL131"/>
    <mergeCell ref="A131:B131"/>
    <mergeCell ref="C131:E131"/>
    <mergeCell ref="F131:G131"/>
    <mergeCell ref="H131:P131"/>
    <mergeCell ref="R131:S131"/>
    <mergeCell ref="T131:V131"/>
    <mergeCell ref="AC130:AD130"/>
    <mergeCell ref="AE130:AG130"/>
    <mergeCell ref="AH130:AI130"/>
    <mergeCell ref="AJ130:AL130"/>
    <mergeCell ref="AM130:AN130"/>
    <mergeCell ref="AO130:AQ130"/>
    <mergeCell ref="AM129:AN129"/>
    <mergeCell ref="AO129:AQ129"/>
    <mergeCell ref="A130:B130"/>
    <mergeCell ref="C130:E130"/>
    <mergeCell ref="F130:G130"/>
    <mergeCell ref="H130:P130"/>
    <mergeCell ref="R130:S130"/>
    <mergeCell ref="T130:V130"/>
    <mergeCell ref="W130:Y130"/>
    <mergeCell ref="Z130:AB130"/>
    <mergeCell ref="W129:Y129"/>
    <mergeCell ref="Z129:AB129"/>
    <mergeCell ref="AC129:AD129"/>
    <mergeCell ref="AE129:AG129"/>
    <mergeCell ref="AH129:AI129"/>
    <mergeCell ref="AJ129:AL129"/>
    <mergeCell ref="A129:B129"/>
    <mergeCell ref="C129:E129"/>
    <mergeCell ref="F129:G129"/>
    <mergeCell ref="H129:P129"/>
    <mergeCell ref="R129:S129"/>
    <mergeCell ref="T129:V129"/>
    <mergeCell ref="AC128:AD128"/>
    <mergeCell ref="AE128:AG128"/>
    <mergeCell ref="AH128:AI128"/>
    <mergeCell ref="AJ128:AL128"/>
    <mergeCell ref="AM128:AN128"/>
    <mergeCell ref="AO128:AQ128"/>
    <mergeCell ref="AM127:AN127"/>
    <mergeCell ref="AO127:AQ127"/>
    <mergeCell ref="A128:B128"/>
    <mergeCell ref="C128:E128"/>
    <mergeCell ref="F128:G128"/>
    <mergeCell ref="H128:P128"/>
    <mergeCell ref="R128:S128"/>
    <mergeCell ref="T128:V128"/>
    <mergeCell ref="W128:Y128"/>
    <mergeCell ref="Z128:AB128"/>
    <mergeCell ref="W127:Y127"/>
    <mergeCell ref="Z127:AB127"/>
    <mergeCell ref="AC127:AD127"/>
    <mergeCell ref="AE127:AG127"/>
    <mergeCell ref="AH127:AI127"/>
    <mergeCell ref="AJ127:AL127"/>
    <mergeCell ref="A127:B127"/>
    <mergeCell ref="C127:E127"/>
    <mergeCell ref="F127:G127"/>
    <mergeCell ref="H127:P127"/>
    <mergeCell ref="R127:S127"/>
    <mergeCell ref="T127:V127"/>
    <mergeCell ref="AC126:AD126"/>
    <mergeCell ref="AE126:AG126"/>
    <mergeCell ref="AH126:AI126"/>
    <mergeCell ref="AJ126:AL126"/>
    <mergeCell ref="AM126:AN126"/>
    <mergeCell ref="AO126:AQ126"/>
    <mergeCell ref="AM125:AN125"/>
    <mergeCell ref="AO125:AQ125"/>
    <mergeCell ref="A126:B126"/>
    <mergeCell ref="C126:E126"/>
    <mergeCell ref="F126:G126"/>
    <mergeCell ref="H126:P126"/>
    <mergeCell ref="R126:S126"/>
    <mergeCell ref="T126:V126"/>
    <mergeCell ref="W126:Y126"/>
    <mergeCell ref="Z126:AB126"/>
    <mergeCell ref="W125:Y125"/>
    <mergeCell ref="Z125:AB125"/>
    <mergeCell ref="AC125:AD125"/>
    <mergeCell ref="AE125:AG125"/>
    <mergeCell ref="AH125:AI125"/>
    <mergeCell ref="AJ125:AL125"/>
    <mergeCell ref="A125:B125"/>
    <mergeCell ref="C125:E125"/>
    <mergeCell ref="F125:G125"/>
    <mergeCell ref="H125:P125"/>
    <mergeCell ref="R125:S125"/>
    <mergeCell ref="T125:V125"/>
    <mergeCell ref="AC124:AD124"/>
    <mergeCell ref="AE124:AG124"/>
    <mergeCell ref="AH124:AI124"/>
    <mergeCell ref="AJ124:AL124"/>
    <mergeCell ref="AM124:AN124"/>
    <mergeCell ref="AO124:AQ124"/>
    <mergeCell ref="AM123:AN123"/>
    <mergeCell ref="AO123:AQ123"/>
    <mergeCell ref="A124:B124"/>
    <mergeCell ref="C124:E124"/>
    <mergeCell ref="F124:G124"/>
    <mergeCell ref="H124:P124"/>
    <mergeCell ref="R124:S124"/>
    <mergeCell ref="T124:V124"/>
    <mergeCell ref="W124:Y124"/>
    <mergeCell ref="Z124:AB124"/>
    <mergeCell ref="W123:Y123"/>
    <mergeCell ref="Z123:AB123"/>
    <mergeCell ref="AC123:AD123"/>
    <mergeCell ref="AE123:AG123"/>
    <mergeCell ref="AH123:AI123"/>
    <mergeCell ref="AJ123:AL123"/>
    <mergeCell ref="A123:B123"/>
    <mergeCell ref="C123:E123"/>
    <mergeCell ref="F123:G123"/>
    <mergeCell ref="H123:P123"/>
    <mergeCell ref="R123:S123"/>
    <mergeCell ref="T123:V123"/>
    <mergeCell ref="AC122:AD122"/>
    <mergeCell ref="AE122:AG122"/>
    <mergeCell ref="AH122:AI122"/>
    <mergeCell ref="AJ122:AL122"/>
    <mergeCell ref="AM122:AN122"/>
    <mergeCell ref="AO122:AQ122"/>
    <mergeCell ref="AM121:AN121"/>
    <mergeCell ref="AO121:AQ121"/>
    <mergeCell ref="A122:B122"/>
    <mergeCell ref="C122:E122"/>
    <mergeCell ref="F122:G122"/>
    <mergeCell ref="H122:P122"/>
    <mergeCell ref="R122:S122"/>
    <mergeCell ref="T122:V122"/>
    <mergeCell ref="W122:Y122"/>
    <mergeCell ref="Z122:AB122"/>
    <mergeCell ref="W121:Y121"/>
    <mergeCell ref="Z121:AB121"/>
    <mergeCell ref="AC121:AD121"/>
    <mergeCell ref="AE121:AG121"/>
    <mergeCell ref="AH121:AI121"/>
    <mergeCell ref="AJ121:AL121"/>
    <mergeCell ref="A121:B121"/>
    <mergeCell ref="C121:E121"/>
    <mergeCell ref="F121:G121"/>
    <mergeCell ref="H121:P121"/>
    <mergeCell ref="R121:S121"/>
    <mergeCell ref="T121:V121"/>
    <mergeCell ref="AC120:AD120"/>
    <mergeCell ref="AE120:AG120"/>
    <mergeCell ref="AH120:AI120"/>
    <mergeCell ref="AJ120:AL120"/>
    <mergeCell ref="AM120:AN120"/>
    <mergeCell ref="AO120:AQ120"/>
    <mergeCell ref="AM119:AN119"/>
    <mergeCell ref="AO119:AQ119"/>
    <mergeCell ref="A120:B120"/>
    <mergeCell ref="C120:E120"/>
    <mergeCell ref="F120:G120"/>
    <mergeCell ref="H120:P120"/>
    <mergeCell ref="R120:S120"/>
    <mergeCell ref="T120:V120"/>
    <mergeCell ref="W120:Y120"/>
    <mergeCell ref="Z120:AB120"/>
    <mergeCell ref="W119:Y119"/>
    <mergeCell ref="Z119:AB119"/>
    <mergeCell ref="AC119:AD119"/>
    <mergeCell ref="AE119:AG119"/>
    <mergeCell ref="AH119:AI119"/>
    <mergeCell ref="AJ119:AL119"/>
    <mergeCell ref="A119:B119"/>
    <mergeCell ref="C119:E119"/>
    <mergeCell ref="F119:G119"/>
    <mergeCell ref="H119:P119"/>
    <mergeCell ref="R119:S119"/>
    <mergeCell ref="T119:V119"/>
    <mergeCell ref="AC118:AD118"/>
    <mergeCell ref="AE118:AG118"/>
    <mergeCell ref="AH118:AI118"/>
    <mergeCell ref="AJ118:AL118"/>
    <mergeCell ref="AM118:AN118"/>
    <mergeCell ref="AO118:AQ118"/>
    <mergeCell ref="AM117:AN117"/>
    <mergeCell ref="AO117:AQ117"/>
    <mergeCell ref="A118:B118"/>
    <mergeCell ref="C118:E118"/>
    <mergeCell ref="F118:G118"/>
    <mergeCell ref="H118:P118"/>
    <mergeCell ref="R118:S118"/>
    <mergeCell ref="T118:V118"/>
    <mergeCell ref="W118:Y118"/>
    <mergeCell ref="Z118:AB118"/>
    <mergeCell ref="W117:Y117"/>
    <mergeCell ref="Z117:AB117"/>
    <mergeCell ref="AC117:AD117"/>
    <mergeCell ref="AE117:AG117"/>
    <mergeCell ref="AH117:AI117"/>
    <mergeCell ref="AJ117:AL117"/>
    <mergeCell ref="A117:B117"/>
    <mergeCell ref="C117:E117"/>
    <mergeCell ref="F117:G117"/>
    <mergeCell ref="H117:P117"/>
    <mergeCell ref="R117:S117"/>
    <mergeCell ref="T117:V117"/>
    <mergeCell ref="AC116:AD116"/>
    <mergeCell ref="AE116:AG116"/>
    <mergeCell ref="AH116:AI116"/>
    <mergeCell ref="AJ116:AL116"/>
    <mergeCell ref="AM116:AN116"/>
    <mergeCell ref="AO116:AQ116"/>
    <mergeCell ref="AM115:AN115"/>
    <mergeCell ref="AO115:AQ115"/>
    <mergeCell ref="A116:B116"/>
    <mergeCell ref="C116:E116"/>
    <mergeCell ref="F116:G116"/>
    <mergeCell ref="H116:P116"/>
    <mergeCell ref="R116:S116"/>
    <mergeCell ref="T116:V116"/>
    <mergeCell ref="W116:Y116"/>
    <mergeCell ref="Z116:AB116"/>
    <mergeCell ref="W115:Y115"/>
    <mergeCell ref="Z115:AB115"/>
    <mergeCell ref="AC115:AD115"/>
    <mergeCell ref="AE115:AG115"/>
    <mergeCell ref="AH115:AI115"/>
    <mergeCell ref="AJ115:AL115"/>
    <mergeCell ref="A115:B115"/>
    <mergeCell ref="C115:E115"/>
    <mergeCell ref="F115:G115"/>
    <mergeCell ref="H115:P115"/>
    <mergeCell ref="R115:S115"/>
    <mergeCell ref="T115:V115"/>
    <mergeCell ref="AM113:AQ113"/>
    <mergeCell ref="AC114:AD114"/>
    <mergeCell ref="AE114:AG114"/>
    <mergeCell ref="AH114:AI114"/>
    <mergeCell ref="AJ114:AL114"/>
    <mergeCell ref="AM114:AN114"/>
    <mergeCell ref="AO114:AQ114"/>
    <mergeCell ref="R113:S114"/>
    <mergeCell ref="T113:V114"/>
    <mergeCell ref="W113:Y114"/>
    <mergeCell ref="Z113:AB114"/>
    <mergeCell ref="AC113:AG113"/>
    <mergeCell ref="AH113:AL113"/>
    <mergeCell ref="A112:F112"/>
    <mergeCell ref="G112:X112"/>
    <mergeCell ref="Y112:AA112"/>
    <mergeCell ref="AL112:AM112"/>
    <mergeCell ref="AN112:AQ112"/>
    <mergeCell ref="A113:B114"/>
    <mergeCell ref="C113:E114"/>
    <mergeCell ref="F113:G114"/>
    <mergeCell ref="H113:P114"/>
    <mergeCell ref="Q113:Q114"/>
    <mergeCell ref="AM110:AN110"/>
    <mergeCell ref="AO110:AQ110"/>
    <mergeCell ref="A111:Y111"/>
    <mergeCell ref="Z111:AB111"/>
    <mergeCell ref="AC111:AD111"/>
    <mergeCell ref="AE111:AG111"/>
    <mergeCell ref="AH111:AI111"/>
    <mergeCell ref="AJ111:AL111"/>
    <mergeCell ref="AM111:AN111"/>
    <mergeCell ref="AO111:AQ111"/>
    <mergeCell ref="W110:Y110"/>
    <mergeCell ref="Z110:AB110"/>
    <mergeCell ref="AC110:AD110"/>
    <mergeCell ref="AE110:AG110"/>
    <mergeCell ref="AH110:AI110"/>
    <mergeCell ref="AJ110:AL110"/>
    <mergeCell ref="A110:B110"/>
    <mergeCell ref="C110:E110"/>
    <mergeCell ref="F110:G110"/>
    <mergeCell ref="H110:P110"/>
    <mergeCell ref="R110:S110"/>
    <mergeCell ref="T110:V110"/>
    <mergeCell ref="AC109:AD109"/>
    <mergeCell ref="AE109:AG109"/>
    <mergeCell ref="AH109:AI109"/>
    <mergeCell ref="AJ109:AL109"/>
    <mergeCell ref="AM109:AN109"/>
    <mergeCell ref="AO109:AQ109"/>
    <mergeCell ref="AM108:AN108"/>
    <mergeCell ref="AO108:AQ108"/>
    <mergeCell ref="A109:B109"/>
    <mergeCell ref="C109:E109"/>
    <mergeCell ref="F109:G109"/>
    <mergeCell ref="H109:P109"/>
    <mergeCell ref="R109:S109"/>
    <mergeCell ref="T109:V109"/>
    <mergeCell ref="W109:Y109"/>
    <mergeCell ref="Z109:AB109"/>
    <mergeCell ref="W108:Y108"/>
    <mergeCell ref="Z108:AB108"/>
    <mergeCell ref="AC108:AD108"/>
    <mergeCell ref="AE108:AG108"/>
    <mergeCell ref="AH108:AI108"/>
    <mergeCell ref="AJ108:AL108"/>
    <mergeCell ref="A108:B108"/>
    <mergeCell ref="C108:E108"/>
    <mergeCell ref="F108:G108"/>
    <mergeCell ref="H108:P108"/>
    <mergeCell ref="R108:S108"/>
    <mergeCell ref="T108:V108"/>
    <mergeCell ref="AC107:AD107"/>
    <mergeCell ref="AE107:AG107"/>
    <mergeCell ref="AH107:AI107"/>
    <mergeCell ref="AJ107:AL107"/>
    <mergeCell ref="AM107:AN107"/>
    <mergeCell ref="AO107:AQ107"/>
    <mergeCell ref="AM106:AN106"/>
    <mergeCell ref="AO106:AQ106"/>
    <mergeCell ref="A107:B107"/>
    <mergeCell ref="C107:E107"/>
    <mergeCell ref="F107:G107"/>
    <mergeCell ref="H107:P107"/>
    <mergeCell ref="R107:S107"/>
    <mergeCell ref="T107:V107"/>
    <mergeCell ref="W107:Y107"/>
    <mergeCell ref="Z107:AB107"/>
    <mergeCell ref="W106:Y106"/>
    <mergeCell ref="Z106:AB106"/>
    <mergeCell ref="AC106:AD106"/>
    <mergeCell ref="AE106:AG106"/>
    <mergeCell ref="AH106:AI106"/>
    <mergeCell ref="AJ106:AL106"/>
    <mergeCell ref="A106:B106"/>
    <mergeCell ref="C106:E106"/>
    <mergeCell ref="F106:G106"/>
    <mergeCell ref="H106:P106"/>
    <mergeCell ref="R106:S106"/>
    <mergeCell ref="T106:V106"/>
    <mergeCell ref="AC105:AD105"/>
    <mergeCell ref="AE105:AG105"/>
    <mergeCell ref="AH105:AI105"/>
    <mergeCell ref="AJ105:AL105"/>
    <mergeCell ref="AM105:AN105"/>
    <mergeCell ref="AO105:AQ105"/>
    <mergeCell ref="AM104:AN104"/>
    <mergeCell ref="AO104:AQ104"/>
    <mergeCell ref="A105:B105"/>
    <mergeCell ref="C105:E105"/>
    <mergeCell ref="F105:G105"/>
    <mergeCell ref="H105:P105"/>
    <mergeCell ref="R105:S105"/>
    <mergeCell ref="T105:V105"/>
    <mergeCell ref="W105:Y105"/>
    <mergeCell ref="Z105:AB105"/>
    <mergeCell ref="W104:Y104"/>
    <mergeCell ref="Z104:AB104"/>
    <mergeCell ref="AC104:AD104"/>
    <mergeCell ref="AE104:AG104"/>
    <mergeCell ref="AH104:AI104"/>
    <mergeCell ref="AJ104:AL104"/>
    <mergeCell ref="A104:B104"/>
    <mergeCell ref="C104:E104"/>
    <mergeCell ref="F104:G104"/>
    <mergeCell ref="H104:P104"/>
    <mergeCell ref="R104:S104"/>
    <mergeCell ref="T104:V104"/>
    <mergeCell ref="AC103:AD103"/>
    <mergeCell ref="AE103:AG103"/>
    <mergeCell ref="AH103:AI103"/>
    <mergeCell ref="AJ103:AL103"/>
    <mergeCell ref="AM103:AN103"/>
    <mergeCell ref="AO103:AQ103"/>
    <mergeCell ref="AM102:AN102"/>
    <mergeCell ref="AO102:AQ102"/>
    <mergeCell ref="A103:B103"/>
    <mergeCell ref="C103:E103"/>
    <mergeCell ref="F103:G103"/>
    <mergeCell ref="H103:P103"/>
    <mergeCell ref="R103:S103"/>
    <mergeCell ref="T103:V103"/>
    <mergeCell ref="W103:Y103"/>
    <mergeCell ref="Z103:AB103"/>
    <mergeCell ref="W102:Y102"/>
    <mergeCell ref="Z102:AB102"/>
    <mergeCell ref="AC102:AD102"/>
    <mergeCell ref="AE102:AG102"/>
    <mergeCell ref="AH102:AI102"/>
    <mergeCell ref="AJ102:AL102"/>
    <mergeCell ref="A102:B102"/>
    <mergeCell ref="C102:E102"/>
    <mergeCell ref="F102:G102"/>
    <mergeCell ref="H102:P102"/>
    <mergeCell ref="R102:S102"/>
    <mergeCell ref="T102:V102"/>
    <mergeCell ref="AC101:AD101"/>
    <mergeCell ref="AE101:AG101"/>
    <mergeCell ref="AH101:AI101"/>
    <mergeCell ref="AJ101:AL101"/>
    <mergeCell ref="AM101:AN101"/>
    <mergeCell ref="AO101:AQ101"/>
    <mergeCell ref="AM100:AN100"/>
    <mergeCell ref="AO100:AQ100"/>
    <mergeCell ref="A101:B101"/>
    <mergeCell ref="C101:E101"/>
    <mergeCell ref="F101:G101"/>
    <mergeCell ref="H101:P101"/>
    <mergeCell ref="R101:S101"/>
    <mergeCell ref="T101:V101"/>
    <mergeCell ref="W101:Y101"/>
    <mergeCell ref="Z101:AB101"/>
    <mergeCell ref="W100:Y100"/>
    <mergeCell ref="Z100:AB100"/>
    <mergeCell ref="AC100:AD100"/>
    <mergeCell ref="AE100:AG100"/>
    <mergeCell ref="AH100:AI100"/>
    <mergeCell ref="AJ100:AL100"/>
    <mergeCell ref="A100:B100"/>
    <mergeCell ref="C100:E100"/>
    <mergeCell ref="F100:G100"/>
    <mergeCell ref="H100:P100"/>
    <mergeCell ref="R100:S100"/>
    <mergeCell ref="T100:V100"/>
    <mergeCell ref="AC99:AD99"/>
    <mergeCell ref="AE99:AG99"/>
    <mergeCell ref="AH99:AI99"/>
    <mergeCell ref="AJ99:AL99"/>
    <mergeCell ref="AM99:AN99"/>
    <mergeCell ref="AO99:AQ99"/>
    <mergeCell ref="AM98:AN98"/>
    <mergeCell ref="AO98:AQ98"/>
    <mergeCell ref="A99:B99"/>
    <mergeCell ref="C99:E99"/>
    <mergeCell ref="F99:G99"/>
    <mergeCell ref="H99:P99"/>
    <mergeCell ref="R99:S99"/>
    <mergeCell ref="T99:V99"/>
    <mergeCell ref="W99:Y99"/>
    <mergeCell ref="Z99:AB99"/>
    <mergeCell ref="W98:Y98"/>
    <mergeCell ref="Z98:AB98"/>
    <mergeCell ref="AC98:AD98"/>
    <mergeCell ref="AE98:AG98"/>
    <mergeCell ref="AH98:AI98"/>
    <mergeCell ref="AJ98:AL98"/>
    <mergeCell ref="A98:B98"/>
    <mergeCell ref="C98:E98"/>
    <mergeCell ref="F98:G98"/>
    <mergeCell ref="H98:P98"/>
    <mergeCell ref="R98:S98"/>
    <mergeCell ref="T98:V98"/>
    <mergeCell ref="AC97:AD97"/>
    <mergeCell ref="AE97:AG97"/>
    <mergeCell ref="AH97:AI97"/>
    <mergeCell ref="AJ97:AL97"/>
    <mergeCell ref="AM97:AN97"/>
    <mergeCell ref="AO97:AQ97"/>
    <mergeCell ref="AM96:AN96"/>
    <mergeCell ref="AO96:AQ96"/>
    <mergeCell ref="A97:B97"/>
    <mergeCell ref="C97:E97"/>
    <mergeCell ref="F97:G97"/>
    <mergeCell ref="H97:P97"/>
    <mergeCell ref="R97:S97"/>
    <mergeCell ref="T97:V97"/>
    <mergeCell ref="W97:Y97"/>
    <mergeCell ref="Z97:AB97"/>
    <mergeCell ref="W96:Y96"/>
    <mergeCell ref="Z96:AB96"/>
    <mergeCell ref="AC96:AD96"/>
    <mergeCell ref="AE96:AG96"/>
    <mergeCell ref="AH96:AI96"/>
    <mergeCell ref="AJ96:AL96"/>
    <mergeCell ref="A96:B96"/>
    <mergeCell ref="C96:E96"/>
    <mergeCell ref="F96:G96"/>
    <mergeCell ref="H96:P96"/>
    <mergeCell ref="R96:S96"/>
    <mergeCell ref="T96:V96"/>
    <mergeCell ref="AC95:AD95"/>
    <mergeCell ref="AE95:AG95"/>
    <mergeCell ref="AH95:AI95"/>
    <mergeCell ref="AJ95:AL95"/>
    <mergeCell ref="AM95:AN95"/>
    <mergeCell ref="AO95:AQ95"/>
    <mergeCell ref="AM94:AN94"/>
    <mergeCell ref="AO94:AQ94"/>
    <mergeCell ref="A95:B95"/>
    <mergeCell ref="C95:E95"/>
    <mergeCell ref="F95:G95"/>
    <mergeCell ref="H95:P95"/>
    <mergeCell ref="R95:S95"/>
    <mergeCell ref="T95:V95"/>
    <mergeCell ref="W95:Y95"/>
    <mergeCell ref="Z95:AB95"/>
    <mergeCell ref="W94:Y94"/>
    <mergeCell ref="Z94:AB94"/>
    <mergeCell ref="AC94:AD94"/>
    <mergeCell ref="AE94:AG94"/>
    <mergeCell ref="AH94:AI94"/>
    <mergeCell ref="AJ94:AL94"/>
    <mergeCell ref="A94:B94"/>
    <mergeCell ref="C94:E94"/>
    <mergeCell ref="F94:G94"/>
    <mergeCell ref="H94:P94"/>
    <mergeCell ref="R94:S94"/>
    <mergeCell ref="T94:V94"/>
    <mergeCell ref="AC93:AD93"/>
    <mergeCell ref="AE93:AG93"/>
    <mergeCell ref="AH93:AI93"/>
    <mergeCell ref="AJ93:AL93"/>
    <mergeCell ref="AM93:AN93"/>
    <mergeCell ref="AO93:AQ93"/>
    <mergeCell ref="AM92:AN92"/>
    <mergeCell ref="AO92:AQ92"/>
    <mergeCell ref="A93:B93"/>
    <mergeCell ref="C93:E93"/>
    <mergeCell ref="F93:G93"/>
    <mergeCell ref="H93:P93"/>
    <mergeCell ref="R93:S93"/>
    <mergeCell ref="T93:V93"/>
    <mergeCell ref="W93:Y93"/>
    <mergeCell ref="Z93:AB93"/>
    <mergeCell ref="W92:Y92"/>
    <mergeCell ref="Z92:AB92"/>
    <mergeCell ref="AC92:AD92"/>
    <mergeCell ref="AE92:AG92"/>
    <mergeCell ref="AH92:AI92"/>
    <mergeCell ref="AJ92:AL92"/>
    <mergeCell ref="A92:B92"/>
    <mergeCell ref="C92:E92"/>
    <mergeCell ref="F92:G92"/>
    <mergeCell ref="H92:P92"/>
    <mergeCell ref="R92:S92"/>
    <mergeCell ref="T92:V92"/>
    <mergeCell ref="AC91:AD91"/>
    <mergeCell ref="AE91:AG91"/>
    <mergeCell ref="AH91:AI91"/>
    <mergeCell ref="AJ91:AL91"/>
    <mergeCell ref="AM91:AN91"/>
    <mergeCell ref="AO91:AQ91"/>
    <mergeCell ref="AM90:AN90"/>
    <mergeCell ref="AO90:AQ90"/>
    <mergeCell ref="A91:B91"/>
    <mergeCell ref="C91:E91"/>
    <mergeCell ref="F91:G91"/>
    <mergeCell ref="H91:P91"/>
    <mergeCell ref="R91:S91"/>
    <mergeCell ref="T91:V91"/>
    <mergeCell ref="W91:Y91"/>
    <mergeCell ref="Z91:AB91"/>
    <mergeCell ref="W90:Y90"/>
    <mergeCell ref="Z90:AB90"/>
    <mergeCell ref="AC90:AD90"/>
    <mergeCell ref="AE90:AG90"/>
    <mergeCell ref="AH90:AI90"/>
    <mergeCell ref="AJ90:AL90"/>
    <mergeCell ref="A90:B90"/>
    <mergeCell ref="C90:E90"/>
    <mergeCell ref="F90:G90"/>
    <mergeCell ref="H90:P90"/>
    <mergeCell ref="R90:S90"/>
    <mergeCell ref="T90:V90"/>
    <mergeCell ref="AC89:AD89"/>
    <mergeCell ref="AE89:AG89"/>
    <mergeCell ref="AH89:AI89"/>
    <mergeCell ref="AJ89:AL89"/>
    <mergeCell ref="AM89:AN89"/>
    <mergeCell ref="AO89:AQ89"/>
    <mergeCell ref="AM88:AN88"/>
    <mergeCell ref="AO88:AQ88"/>
    <mergeCell ref="A89:B89"/>
    <mergeCell ref="C89:E89"/>
    <mergeCell ref="F89:G89"/>
    <mergeCell ref="H89:P89"/>
    <mergeCell ref="R89:S89"/>
    <mergeCell ref="T89:V89"/>
    <mergeCell ref="W89:Y89"/>
    <mergeCell ref="Z89:AB89"/>
    <mergeCell ref="W88:Y88"/>
    <mergeCell ref="Z88:AB88"/>
    <mergeCell ref="AC88:AD88"/>
    <mergeCell ref="AE88:AG88"/>
    <mergeCell ref="AH88:AI88"/>
    <mergeCell ref="AJ88:AL88"/>
    <mergeCell ref="A88:B88"/>
    <mergeCell ref="C88:E88"/>
    <mergeCell ref="F88:G88"/>
    <mergeCell ref="H88:P88"/>
    <mergeCell ref="R88:S88"/>
    <mergeCell ref="T88:V88"/>
    <mergeCell ref="AM86:AQ86"/>
    <mergeCell ref="AC87:AD87"/>
    <mergeCell ref="AE87:AG87"/>
    <mergeCell ref="AH87:AI87"/>
    <mergeCell ref="AJ87:AL87"/>
    <mergeCell ref="AM87:AN87"/>
    <mergeCell ref="AO87:AQ87"/>
    <mergeCell ref="R86:S87"/>
    <mergeCell ref="T86:V87"/>
    <mergeCell ref="W86:Y87"/>
    <mergeCell ref="Z86:AB87"/>
    <mergeCell ref="AC86:AG86"/>
    <mergeCell ref="AH86:AL86"/>
    <mergeCell ref="A85:F85"/>
    <mergeCell ref="G85:X85"/>
    <mergeCell ref="Y85:AA85"/>
    <mergeCell ref="AL85:AM85"/>
    <mergeCell ref="AN85:AQ85"/>
    <mergeCell ref="A86:B87"/>
    <mergeCell ref="C86:E87"/>
    <mergeCell ref="F86:G87"/>
    <mergeCell ref="H86:P87"/>
    <mergeCell ref="Q86:Q87"/>
    <mergeCell ref="AM83:AN83"/>
    <mergeCell ref="AO83:AQ83"/>
    <mergeCell ref="A84:Y84"/>
    <mergeCell ref="Z84:AB84"/>
    <mergeCell ref="AC84:AD84"/>
    <mergeCell ref="AE84:AG84"/>
    <mergeCell ref="AH84:AI84"/>
    <mergeCell ref="AJ84:AL84"/>
    <mergeCell ref="AM84:AN84"/>
    <mergeCell ref="AO84:AQ84"/>
    <mergeCell ref="W83:Y83"/>
    <mergeCell ref="Z83:AB83"/>
    <mergeCell ref="AC83:AD83"/>
    <mergeCell ref="AE83:AG83"/>
    <mergeCell ref="AH83:AI83"/>
    <mergeCell ref="AJ83:AL83"/>
    <mergeCell ref="A83:B83"/>
    <mergeCell ref="C83:E83"/>
    <mergeCell ref="F83:G83"/>
    <mergeCell ref="H83:P83"/>
    <mergeCell ref="R83:S83"/>
    <mergeCell ref="T83:V83"/>
    <mergeCell ref="AC82:AD82"/>
    <mergeCell ref="AE82:AG82"/>
    <mergeCell ref="AH82:AI82"/>
    <mergeCell ref="AJ82:AL82"/>
    <mergeCell ref="AM82:AN82"/>
    <mergeCell ref="AO82:AQ82"/>
    <mergeCell ref="AM81:AN81"/>
    <mergeCell ref="AO81:AQ81"/>
    <mergeCell ref="A82:B82"/>
    <mergeCell ref="C82:E82"/>
    <mergeCell ref="F82:G82"/>
    <mergeCell ref="H82:P82"/>
    <mergeCell ref="R82:S82"/>
    <mergeCell ref="T82:V82"/>
    <mergeCell ref="W82:Y82"/>
    <mergeCell ref="Z82:AB82"/>
    <mergeCell ref="W81:Y81"/>
    <mergeCell ref="Z81:AB81"/>
    <mergeCell ref="AC81:AD81"/>
    <mergeCell ref="AE81:AG81"/>
    <mergeCell ref="AH81:AI81"/>
    <mergeCell ref="AJ81:AL81"/>
    <mergeCell ref="A81:B81"/>
    <mergeCell ref="C81:E81"/>
    <mergeCell ref="F81:G81"/>
    <mergeCell ref="H81:P81"/>
    <mergeCell ref="R81:S81"/>
    <mergeCell ref="T81:V81"/>
    <mergeCell ref="AC80:AD80"/>
    <mergeCell ref="AE80:AG80"/>
    <mergeCell ref="AH80:AI80"/>
    <mergeCell ref="AJ80:AL80"/>
    <mergeCell ref="AM80:AN80"/>
    <mergeCell ref="AO80:AQ80"/>
    <mergeCell ref="AM79:AN79"/>
    <mergeCell ref="AO79:AQ79"/>
    <mergeCell ref="A80:B80"/>
    <mergeCell ref="C80:E80"/>
    <mergeCell ref="F80:G80"/>
    <mergeCell ref="H80:P80"/>
    <mergeCell ref="R80:S80"/>
    <mergeCell ref="T80:V80"/>
    <mergeCell ref="W80:Y80"/>
    <mergeCell ref="Z80:AB80"/>
    <mergeCell ref="W79:Y79"/>
    <mergeCell ref="Z79:AB79"/>
    <mergeCell ref="AC79:AD79"/>
    <mergeCell ref="AE79:AG79"/>
    <mergeCell ref="AH79:AI79"/>
    <mergeCell ref="AJ79:AL79"/>
    <mergeCell ref="A79:B79"/>
    <mergeCell ref="C79:E79"/>
    <mergeCell ref="F79:G79"/>
    <mergeCell ref="H79:P79"/>
    <mergeCell ref="R79:S79"/>
    <mergeCell ref="T79:V79"/>
    <mergeCell ref="AC78:AD78"/>
    <mergeCell ref="AE78:AG78"/>
    <mergeCell ref="AH78:AI78"/>
    <mergeCell ref="AJ78:AL78"/>
    <mergeCell ref="AM78:AN78"/>
    <mergeCell ref="AO78:AQ78"/>
    <mergeCell ref="AM77:AN77"/>
    <mergeCell ref="AO77:AQ77"/>
    <mergeCell ref="A78:B78"/>
    <mergeCell ref="C78:E78"/>
    <mergeCell ref="F78:G78"/>
    <mergeCell ref="H78:P78"/>
    <mergeCell ref="R78:S78"/>
    <mergeCell ref="T78:V78"/>
    <mergeCell ref="W78:Y78"/>
    <mergeCell ref="Z78:AB78"/>
    <mergeCell ref="W77:Y77"/>
    <mergeCell ref="Z77:AB77"/>
    <mergeCell ref="AC77:AD77"/>
    <mergeCell ref="AE77:AG77"/>
    <mergeCell ref="AH77:AI77"/>
    <mergeCell ref="AJ77:AL77"/>
    <mergeCell ref="A77:B77"/>
    <mergeCell ref="C77:E77"/>
    <mergeCell ref="F77:G77"/>
    <mergeCell ref="H77:P77"/>
    <mergeCell ref="R77:S77"/>
    <mergeCell ref="T77:V77"/>
    <mergeCell ref="AC76:AD76"/>
    <mergeCell ref="AE76:AG76"/>
    <mergeCell ref="AH76:AI76"/>
    <mergeCell ref="AJ76:AL76"/>
    <mergeCell ref="AM76:AN76"/>
    <mergeCell ref="AO76:AQ76"/>
    <mergeCell ref="AM75:AN75"/>
    <mergeCell ref="AO75:AQ75"/>
    <mergeCell ref="A76:B76"/>
    <mergeCell ref="C76:E76"/>
    <mergeCell ref="F76:G76"/>
    <mergeCell ref="H76:P76"/>
    <mergeCell ref="R76:S76"/>
    <mergeCell ref="T76:V76"/>
    <mergeCell ref="W76:Y76"/>
    <mergeCell ref="Z76:AB76"/>
    <mergeCell ref="W75:Y75"/>
    <mergeCell ref="Z75:AB75"/>
    <mergeCell ref="AC75:AD75"/>
    <mergeCell ref="AE75:AG75"/>
    <mergeCell ref="AH75:AI75"/>
    <mergeCell ref="AJ75:AL75"/>
    <mergeCell ref="A75:B75"/>
    <mergeCell ref="C75:E75"/>
    <mergeCell ref="F75:G75"/>
    <mergeCell ref="H75:P75"/>
    <mergeCell ref="R75:S75"/>
    <mergeCell ref="T75:V75"/>
    <mergeCell ref="AC74:AD74"/>
    <mergeCell ref="AE74:AG74"/>
    <mergeCell ref="AH74:AI74"/>
    <mergeCell ref="AJ74:AL74"/>
    <mergeCell ref="AM74:AN74"/>
    <mergeCell ref="AO74:AQ74"/>
    <mergeCell ref="AM73:AN73"/>
    <mergeCell ref="AO73:AQ73"/>
    <mergeCell ref="A74:B74"/>
    <mergeCell ref="C74:E74"/>
    <mergeCell ref="F74:G74"/>
    <mergeCell ref="H74:P74"/>
    <mergeCell ref="R74:S74"/>
    <mergeCell ref="T74:V74"/>
    <mergeCell ref="W74:Y74"/>
    <mergeCell ref="Z74:AB74"/>
    <mergeCell ref="W73:Y73"/>
    <mergeCell ref="Z73:AB73"/>
    <mergeCell ref="AC73:AD73"/>
    <mergeCell ref="AE73:AG73"/>
    <mergeCell ref="AH73:AI73"/>
    <mergeCell ref="AJ73:AL73"/>
    <mergeCell ref="A73:B73"/>
    <mergeCell ref="C73:E73"/>
    <mergeCell ref="F73:G73"/>
    <mergeCell ref="H73:P73"/>
    <mergeCell ref="R73:S73"/>
    <mergeCell ref="T73:V73"/>
    <mergeCell ref="AC72:AD72"/>
    <mergeCell ref="AE72:AG72"/>
    <mergeCell ref="AH72:AI72"/>
    <mergeCell ref="AJ72:AL72"/>
    <mergeCell ref="AM72:AN72"/>
    <mergeCell ref="AO72:AQ72"/>
    <mergeCell ref="AM71:AN71"/>
    <mergeCell ref="AO71:AQ71"/>
    <mergeCell ref="A72:B72"/>
    <mergeCell ref="C72:E72"/>
    <mergeCell ref="F72:G72"/>
    <mergeCell ref="H72:P72"/>
    <mergeCell ref="R72:S72"/>
    <mergeCell ref="T72:V72"/>
    <mergeCell ref="W72:Y72"/>
    <mergeCell ref="Z72:AB72"/>
    <mergeCell ref="W71:Y71"/>
    <mergeCell ref="Z71:AB71"/>
    <mergeCell ref="AC71:AD71"/>
    <mergeCell ref="AE71:AG71"/>
    <mergeCell ref="AH71:AI71"/>
    <mergeCell ref="AJ71:AL71"/>
    <mergeCell ref="A71:B71"/>
    <mergeCell ref="C71:E71"/>
    <mergeCell ref="F71:G71"/>
    <mergeCell ref="H71:P71"/>
    <mergeCell ref="R71:S71"/>
    <mergeCell ref="T71:V71"/>
    <mergeCell ref="AC70:AD70"/>
    <mergeCell ref="AE70:AG70"/>
    <mergeCell ref="AH70:AI70"/>
    <mergeCell ref="AJ70:AL70"/>
    <mergeCell ref="AM70:AN70"/>
    <mergeCell ref="AO70:AQ70"/>
    <mergeCell ref="AM69:AN69"/>
    <mergeCell ref="AO69:AQ69"/>
    <mergeCell ref="A70:B70"/>
    <mergeCell ref="C70:E70"/>
    <mergeCell ref="F70:G70"/>
    <mergeCell ref="H70:P70"/>
    <mergeCell ref="R70:S70"/>
    <mergeCell ref="T70:V70"/>
    <mergeCell ref="W70:Y70"/>
    <mergeCell ref="Z70:AB70"/>
    <mergeCell ref="W69:Y69"/>
    <mergeCell ref="Z69:AB69"/>
    <mergeCell ref="AC69:AD69"/>
    <mergeCell ref="AE69:AG69"/>
    <mergeCell ref="AH69:AI69"/>
    <mergeCell ref="AJ69:AL69"/>
    <mergeCell ref="A69:B69"/>
    <mergeCell ref="C69:E69"/>
    <mergeCell ref="F69:G69"/>
    <mergeCell ref="H69:P69"/>
    <mergeCell ref="R69:S69"/>
    <mergeCell ref="T69:V69"/>
    <mergeCell ref="AC68:AD68"/>
    <mergeCell ref="AE68:AG68"/>
    <mergeCell ref="AH68:AI68"/>
    <mergeCell ref="AJ68:AL68"/>
    <mergeCell ref="AM68:AN68"/>
    <mergeCell ref="AO68:AQ68"/>
    <mergeCell ref="AM67:AN67"/>
    <mergeCell ref="AO67:AQ67"/>
    <mergeCell ref="A68:B68"/>
    <mergeCell ref="C68:E68"/>
    <mergeCell ref="F68:G68"/>
    <mergeCell ref="H68:P68"/>
    <mergeCell ref="R68:S68"/>
    <mergeCell ref="T68:V68"/>
    <mergeCell ref="W68:Y68"/>
    <mergeCell ref="Z68:AB68"/>
    <mergeCell ref="W67:Y67"/>
    <mergeCell ref="Z67:AB67"/>
    <mergeCell ref="AC67:AD67"/>
    <mergeCell ref="AE67:AG67"/>
    <mergeCell ref="AH67:AI67"/>
    <mergeCell ref="AJ67:AL67"/>
    <mergeCell ref="A67:B67"/>
    <mergeCell ref="C67:E67"/>
    <mergeCell ref="F67:G67"/>
    <mergeCell ref="H67:P67"/>
    <mergeCell ref="R67:S67"/>
    <mergeCell ref="T67:V67"/>
    <mergeCell ref="AC66:AD66"/>
    <mergeCell ref="AE66:AG66"/>
    <mergeCell ref="AH66:AI66"/>
    <mergeCell ref="AJ66:AL66"/>
    <mergeCell ref="AM66:AN66"/>
    <mergeCell ref="AO66:AQ66"/>
    <mergeCell ref="AM65:AN65"/>
    <mergeCell ref="AO65:AQ65"/>
    <mergeCell ref="A66:B66"/>
    <mergeCell ref="C66:E66"/>
    <mergeCell ref="F66:G66"/>
    <mergeCell ref="H66:P66"/>
    <mergeCell ref="R66:S66"/>
    <mergeCell ref="T66:V66"/>
    <mergeCell ref="W66:Y66"/>
    <mergeCell ref="Z66:AB66"/>
    <mergeCell ref="W65:Y65"/>
    <mergeCell ref="Z65:AB65"/>
    <mergeCell ref="AC65:AD65"/>
    <mergeCell ref="AE65:AG65"/>
    <mergeCell ref="AH65:AI65"/>
    <mergeCell ref="AJ65:AL65"/>
    <mergeCell ref="A65:B65"/>
    <mergeCell ref="C65:E65"/>
    <mergeCell ref="F65:G65"/>
    <mergeCell ref="H65:P65"/>
    <mergeCell ref="R65:S65"/>
    <mergeCell ref="T65:V65"/>
    <mergeCell ref="AC64:AD64"/>
    <mergeCell ref="AE64:AG64"/>
    <mergeCell ref="AH64:AI64"/>
    <mergeCell ref="AJ64:AL64"/>
    <mergeCell ref="AM64:AN64"/>
    <mergeCell ref="AO64:AQ64"/>
    <mergeCell ref="AM63:AN63"/>
    <mergeCell ref="AO63:AQ63"/>
    <mergeCell ref="A64:B64"/>
    <mergeCell ref="C64:E64"/>
    <mergeCell ref="F64:G64"/>
    <mergeCell ref="H64:P64"/>
    <mergeCell ref="R64:S64"/>
    <mergeCell ref="T64:V64"/>
    <mergeCell ref="W64:Y64"/>
    <mergeCell ref="Z64:AB64"/>
    <mergeCell ref="W63:Y63"/>
    <mergeCell ref="Z63:AB63"/>
    <mergeCell ref="AC63:AD63"/>
    <mergeCell ref="AE63:AG63"/>
    <mergeCell ref="AH63:AI63"/>
    <mergeCell ref="AJ63:AL63"/>
    <mergeCell ref="A63:B63"/>
    <mergeCell ref="C63:E63"/>
    <mergeCell ref="F63:G63"/>
    <mergeCell ref="H63:P63"/>
    <mergeCell ref="R63:S63"/>
    <mergeCell ref="T63:V63"/>
    <mergeCell ref="AC62:AD62"/>
    <mergeCell ref="AE62:AG62"/>
    <mergeCell ref="AH62:AI62"/>
    <mergeCell ref="AJ62:AL62"/>
    <mergeCell ref="AM62:AN62"/>
    <mergeCell ref="AO62:AQ62"/>
    <mergeCell ref="AM61:AN61"/>
    <mergeCell ref="AO61:AQ61"/>
    <mergeCell ref="A62:B62"/>
    <mergeCell ref="C62:E62"/>
    <mergeCell ref="F62:G62"/>
    <mergeCell ref="H62:P62"/>
    <mergeCell ref="R62:S62"/>
    <mergeCell ref="T62:V62"/>
    <mergeCell ref="W62:Y62"/>
    <mergeCell ref="Z62:AB62"/>
    <mergeCell ref="W61:Y61"/>
    <mergeCell ref="Z61:AB61"/>
    <mergeCell ref="AC61:AD61"/>
    <mergeCell ref="AE61:AG61"/>
    <mergeCell ref="AH61:AI61"/>
    <mergeCell ref="AJ61:AL61"/>
    <mergeCell ref="A61:B61"/>
    <mergeCell ref="C61:E61"/>
    <mergeCell ref="F61:G61"/>
    <mergeCell ref="H61:P61"/>
    <mergeCell ref="R61:S61"/>
    <mergeCell ref="T61:V61"/>
    <mergeCell ref="AM59:AQ59"/>
    <mergeCell ref="AC60:AD60"/>
    <mergeCell ref="AE60:AG60"/>
    <mergeCell ref="AH60:AI60"/>
    <mergeCell ref="AJ60:AL60"/>
    <mergeCell ref="AM60:AN60"/>
    <mergeCell ref="AO60:AQ60"/>
    <mergeCell ref="R59:S60"/>
    <mergeCell ref="T59:V60"/>
    <mergeCell ref="W59:Y60"/>
    <mergeCell ref="Z59:AB60"/>
    <mergeCell ref="AC59:AG59"/>
    <mergeCell ref="AH59:AL59"/>
    <mergeCell ref="A58:F58"/>
    <mergeCell ref="G58:X58"/>
    <mergeCell ref="Y58:AA58"/>
    <mergeCell ref="AL58:AM58"/>
    <mergeCell ref="AN58:AQ58"/>
    <mergeCell ref="A59:B60"/>
    <mergeCell ref="C59:E60"/>
    <mergeCell ref="F59:G60"/>
    <mergeCell ref="H59:P60"/>
    <mergeCell ref="Q59:Q60"/>
    <mergeCell ref="AM56:AN56"/>
    <mergeCell ref="AO56:AQ56"/>
    <mergeCell ref="A57:Y57"/>
    <mergeCell ref="Z57:AB57"/>
    <mergeCell ref="AC57:AD57"/>
    <mergeCell ref="AE57:AG57"/>
    <mergeCell ref="AH57:AI57"/>
    <mergeCell ref="AJ57:AL57"/>
    <mergeCell ref="AM57:AN57"/>
    <mergeCell ref="AO57:AQ57"/>
    <mergeCell ref="W56:Y56"/>
    <mergeCell ref="Z56:AB56"/>
    <mergeCell ref="AC56:AD56"/>
    <mergeCell ref="AE56:AG56"/>
    <mergeCell ref="AH56:AI56"/>
    <mergeCell ref="AJ56:AL56"/>
    <mergeCell ref="A56:B56"/>
    <mergeCell ref="C56:E56"/>
    <mergeCell ref="F56:G56"/>
    <mergeCell ref="H56:P56"/>
    <mergeCell ref="R56:S56"/>
    <mergeCell ref="T56:V56"/>
    <mergeCell ref="AC55:AD55"/>
    <mergeCell ref="AE55:AG55"/>
    <mergeCell ref="AH55:AI55"/>
    <mergeCell ref="AJ55:AL55"/>
    <mergeCell ref="AM55:AN55"/>
    <mergeCell ref="AO55:AQ55"/>
    <mergeCell ref="AM54:AN54"/>
    <mergeCell ref="AO54:AQ54"/>
    <mergeCell ref="A55:B55"/>
    <mergeCell ref="C55:E55"/>
    <mergeCell ref="F55:G55"/>
    <mergeCell ref="H55:P55"/>
    <mergeCell ref="R55:S55"/>
    <mergeCell ref="T55:V55"/>
    <mergeCell ref="W55:Y55"/>
    <mergeCell ref="Z55:AB55"/>
    <mergeCell ref="W54:Y54"/>
    <mergeCell ref="Z54:AB54"/>
    <mergeCell ref="AC54:AD54"/>
    <mergeCell ref="AE54:AG54"/>
    <mergeCell ref="AH54:AI54"/>
    <mergeCell ref="AJ54:AL54"/>
    <mergeCell ref="A54:B54"/>
    <mergeCell ref="C54:E54"/>
    <mergeCell ref="F54:G54"/>
    <mergeCell ref="H54:P54"/>
    <mergeCell ref="R54:S54"/>
    <mergeCell ref="T54:V54"/>
    <mergeCell ref="AC53:AD53"/>
    <mergeCell ref="AE53:AG53"/>
    <mergeCell ref="AH53:AI53"/>
    <mergeCell ref="AJ53:AL53"/>
    <mergeCell ref="AM53:AN53"/>
    <mergeCell ref="AO53:AQ53"/>
    <mergeCell ref="AM52:AN52"/>
    <mergeCell ref="AO52:AQ52"/>
    <mergeCell ref="A53:B53"/>
    <mergeCell ref="C53:E53"/>
    <mergeCell ref="F53:G53"/>
    <mergeCell ref="H53:P53"/>
    <mergeCell ref="R53:S53"/>
    <mergeCell ref="T53:V53"/>
    <mergeCell ref="W53:Y53"/>
    <mergeCell ref="Z53:AB53"/>
    <mergeCell ref="W52:Y52"/>
    <mergeCell ref="Z52:AB52"/>
    <mergeCell ref="AC52:AD52"/>
    <mergeCell ref="AE52:AG52"/>
    <mergeCell ref="AH52:AI52"/>
    <mergeCell ref="AJ52:AL52"/>
    <mergeCell ref="A52:B52"/>
    <mergeCell ref="C52:E52"/>
    <mergeCell ref="F52:G52"/>
    <mergeCell ref="H52:P52"/>
    <mergeCell ref="R52:S52"/>
    <mergeCell ref="T52:V52"/>
    <mergeCell ref="AC51:AD51"/>
    <mergeCell ref="AE51:AG51"/>
    <mergeCell ref="AH51:AI51"/>
    <mergeCell ref="AJ51:AL51"/>
    <mergeCell ref="AM51:AN51"/>
    <mergeCell ref="AO51:AQ51"/>
    <mergeCell ref="AM50:AN50"/>
    <mergeCell ref="AO50:AQ50"/>
    <mergeCell ref="A51:B51"/>
    <mergeCell ref="C51:E51"/>
    <mergeCell ref="F51:G51"/>
    <mergeCell ref="H51:P51"/>
    <mergeCell ref="R51:S51"/>
    <mergeCell ref="T51:V51"/>
    <mergeCell ref="W51:Y51"/>
    <mergeCell ref="Z51:AB51"/>
    <mergeCell ref="W50:Y50"/>
    <mergeCell ref="Z50:AB50"/>
    <mergeCell ref="AC50:AD50"/>
    <mergeCell ref="AE50:AG50"/>
    <mergeCell ref="AH50:AI50"/>
    <mergeCell ref="AJ50:AL50"/>
    <mergeCell ref="A50:B50"/>
    <mergeCell ref="C50:E50"/>
    <mergeCell ref="F50:G50"/>
    <mergeCell ref="H50:P50"/>
    <mergeCell ref="R50:S50"/>
    <mergeCell ref="T50:V50"/>
    <mergeCell ref="AC49:AD49"/>
    <mergeCell ref="AE49:AG49"/>
    <mergeCell ref="AH49:AI49"/>
    <mergeCell ref="AJ49:AL49"/>
    <mergeCell ref="AM49:AN49"/>
    <mergeCell ref="AO49:AQ49"/>
    <mergeCell ref="AM48:AN48"/>
    <mergeCell ref="AO48:AQ48"/>
    <mergeCell ref="A49:B49"/>
    <mergeCell ref="C49:E49"/>
    <mergeCell ref="F49:G49"/>
    <mergeCell ref="H49:P49"/>
    <mergeCell ref="R49:S49"/>
    <mergeCell ref="T49:V49"/>
    <mergeCell ref="W49:Y49"/>
    <mergeCell ref="Z49:AB49"/>
    <mergeCell ref="W48:Y48"/>
    <mergeCell ref="Z48:AB48"/>
    <mergeCell ref="AC48:AD48"/>
    <mergeCell ref="AE48:AG48"/>
    <mergeCell ref="AH48:AI48"/>
    <mergeCell ref="AJ48:AL48"/>
    <mergeCell ref="A48:B48"/>
    <mergeCell ref="C48:E48"/>
    <mergeCell ref="F48:G48"/>
    <mergeCell ref="H48:P48"/>
    <mergeCell ref="R48:S48"/>
    <mergeCell ref="T48:V48"/>
    <mergeCell ref="AC47:AD47"/>
    <mergeCell ref="AE47:AG47"/>
    <mergeCell ref="AH47:AI47"/>
    <mergeCell ref="AJ47:AL47"/>
    <mergeCell ref="AM47:AN47"/>
    <mergeCell ref="AO47:AQ47"/>
    <mergeCell ref="AM46:AN46"/>
    <mergeCell ref="AO46:AQ46"/>
    <mergeCell ref="A47:B47"/>
    <mergeCell ref="C47:E47"/>
    <mergeCell ref="F47:G47"/>
    <mergeCell ref="H47:P47"/>
    <mergeCell ref="R47:S47"/>
    <mergeCell ref="T47:V47"/>
    <mergeCell ref="W47:Y47"/>
    <mergeCell ref="Z47:AB47"/>
    <mergeCell ref="W46:Y46"/>
    <mergeCell ref="Z46:AB46"/>
    <mergeCell ref="AC46:AD46"/>
    <mergeCell ref="AE46:AG46"/>
    <mergeCell ref="AH46:AI46"/>
    <mergeCell ref="AJ46:AL46"/>
    <mergeCell ref="A46:B46"/>
    <mergeCell ref="C46:E46"/>
    <mergeCell ref="F46:G46"/>
    <mergeCell ref="H46:P46"/>
    <mergeCell ref="R46:S46"/>
    <mergeCell ref="T46:V46"/>
    <mergeCell ref="AC45:AD45"/>
    <mergeCell ref="AE45:AG45"/>
    <mergeCell ref="AH45:AI45"/>
    <mergeCell ref="AJ45:AL45"/>
    <mergeCell ref="AM45:AN45"/>
    <mergeCell ref="AO45:AQ45"/>
    <mergeCell ref="AM44:AN44"/>
    <mergeCell ref="AO44:AQ44"/>
    <mergeCell ref="A45:B45"/>
    <mergeCell ref="C45:E45"/>
    <mergeCell ref="F45:G45"/>
    <mergeCell ref="H45:P45"/>
    <mergeCell ref="R45:S45"/>
    <mergeCell ref="T45:V45"/>
    <mergeCell ref="W45:Y45"/>
    <mergeCell ref="Z45:AB45"/>
    <mergeCell ref="W44:Y44"/>
    <mergeCell ref="Z44:AB44"/>
    <mergeCell ref="AC44:AD44"/>
    <mergeCell ref="AE44:AG44"/>
    <mergeCell ref="AH44:AI44"/>
    <mergeCell ref="AJ44:AL44"/>
    <mergeCell ref="A44:B44"/>
    <mergeCell ref="C44:E44"/>
    <mergeCell ref="F44:G44"/>
    <mergeCell ref="H44:P44"/>
    <mergeCell ref="R44:S44"/>
    <mergeCell ref="T44:V44"/>
    <mergeCell ref="AC43:AD43"/>
    <mergeCell ref="AE43:AG43"/>
    <mergeCell ref="AH43:AI43"/>
    <mergeCell ref="AJ43:AL43"/>
    <mergeCell ref="AM43:AN43"/>
    <mergeCell ref="AO43:AQ43"/>
    <mergeCell ref="AM42:AN42"/>
    <mergeCell ref="AO42:AQ42"/>
    <mergeCell ref="A43:B43"/>
    <mergeCell ref="C43:E43"/>
    <mergeCell ref="F43:G43"/>
    <mergeCell ref="H43:P43"/>
    <mergeCell ref="R43:S43"/>
    <mergeCell ref="T43:V43"/>
    <mergeCell ref="W43:Y43"/>
    <mergeCell ref="Z43:AB43"/>
    <mergeCell ref="W42:Y42"/>
    <mergeCell ref="Z42:AB42"/>
    <mergeCell ref="AC42:AD42"/>
    <mergeCell ref="AE42:AG42"/>
    <mergeCell ref="AH42:AI42"/>
    <mergeCell ref="AJ42:AL42"/>
    <mergeCell ref="A42:B42"/>
    <mergeCell ref="C42:E42"/>
    <mergeCell ref="F42:G42"/>
    <mergeCell ref="H42:P42"/>
    <mergeCell ref="R42:S42"/>
    <mergeCell ref="T42:V42"/>
    <mergeCell ref="AC41:AD41"/>
    <mergeCell ref="AE41:AG41"/>
    <mergeCell ref="AH41:AI41"/>
    <mergeCell ref="AJ41:AL41"/>
    <mergeCell ref="AM41:AN41"/>
    <mergeCell ref="AO41:AQ41"/>
    <mergeCell ref="AM40:AN40"/>
    <mergeCell ref="AO40:AQ40"/>
    <mergeCell ref="A41:B41"/>
    <mergeCell ref="C41:E41"/>
    <mergeCell ref="F41:G41"/>
    <mergeCell ref="H41:P41"/>
    <mergeCell ref="R41:S41"/>
    <mergeCell ref="T41:V41"/>
    <mergeCell ref="W41:Y41"/>
    <mergeCell ref="Z41:AB41"/>
    <mergeCell ref="W40:Y40"/>
    <mergeCell ref="Z40:AB40"/>
    <mergeCell ref="AC40:AD40"/>
    <mergeCell ref="AE40:AG40"/>
    <mergeCell ref="AH40:AI40"/>
    <mergeCell ref="AJ40:AL40"/>
    <mergeCell ref="A40:B40"/>
    <mergeCell ref="C40:E40"/>
    <mergeCell ref="F40:G40"/>
    <mergeCell ref="H40:P40"/>
    <mergeCell ref="R40:S40"/>
    <mergeCell ref="T40:V40"/>
    <mergeCell ref="AC39:AD39"/>
    <mergeCell ref="AE39:AG39"/>
    <mergeCell ref="AH39:AI39"/>
    <mergeCell ref="AJ39:AL39"/>
    <mergeCell ref="AM39:AN39"/>
    <mergeCell ref="AO39:AQ39"/>
    <mergeCell ref="AM38:AN38"/>
    <mergeCell ref="AO38:AQ38"/>
    <mergeCell ref="A39:B39"/>
    <mergeCell ref="C39:E39"/>
    <mergeCell ref="F39:G39"/>
    <mergeCell ref="H39:P39"/>
    <mergeCell ref="R39:S39"/>
    <mergeCell ref="T39:V39"/>
    <mergeCell ref="W39:Y39"/>
    <mergeCell ref="Z39:AB39"/>
    <mergeCell ref="W38:Y38"/>
    <mergeCell ref="Z38:AB38"/>
    <mergeCell ref="AC38:AD38"/>
    <mergeCell ref="AE38:AG38"/>
    <mergeCell ref="AH38:AI38"/>
    <mergeCell ref="AJ38:AL38"/>
    <mergeCell ref="A38:B38"/>
    <mergeCell ref="C38:E38"/>
    <mergeCell ref="F38:G38"/>
    <mergeCell ref="H38:P38"/>
    <mergeCell ref="R38:S38"/>
    <mergeCell ref="T38:V38"/>
    <mergeCell ref="AC37:AD37"/>
    <mergeCell ref="AE37:AG37"/>
    <mergeCell ref="AH37:AI37"/>
    <mergeCell ref="AJ37:AL37"/>
    <mergeCell ref="AM37:AN37"/>
    <mergeCell ref="AO37:AQ37"/>
    <mergeCell ref="AM36:AN36"/>
    <mergeCell ref="AO36:AQ36"/>
    <mergeCell ref="A37:B37"/>
    <mergeCell ref="C37:E37"/>
    <mergeCell ref="F37:G37"/>
    <mergeCell ref="H37:P37"/>
    <mergeCell ref="R37:S37"/>
    <mergeCell ref="T37:V37"/>
    <mergeCell ref="W37:Y37"/>
    <mergeCell ref="Z37:AB37"/>
    <mergeCell ref="W36:Y36"/>
    <mergeCell ref="Z36:AB36"/>
    <mergeCell ref="AC36:AD36"/>
    <mergeCell ref="AE36:AG36"/>
    <mergeCell ref="AH36:AI36"/>
    <mergeCell ref="AJ36:AL36"/>
    <mergeCell ref="A36:B36"/>
    <mergeCell ref="C36:E36"/>
    <mergeCell ref="F36:G36"/>
    <mergeCell ref="H36:P36"/>
    <mergeCell ref="R36:S36"/>
    <mergeCell ref="T36:V36"/>
    <mergeCell ref="AC35:AD35"/>
    <mergeCell ref="AE35:AG35"/>
    <mergeCell ref="AH35:AI35"/>
    <mergeCell ref="AJ35:AL35"/>
    <mergeCell ref="AM35:AN35"/>
    <mergeCell ref="AO35:AQ35"/>
    <mergeCell ref="AM34:AN34"/>
    <mergeCell ref="AO34:AQ34"/>
    <mergeCell ref="A35:B35"/>
    <mergeCell ref="C35:E35"/>
    <mergeCell ref="F35:G35"/>
    <mergeCell ref="H35:P35"/>
    <mergeCell ref="R35:S35"/>
    <mergeCell ref="T35:V35"/>
    <mergeCell ref="W35:Y35"/>
    <mergeCell ref="Z35:AB35"/>
    <mergeCell ref="W34:Y34"/>
    <mergeCell ref="Z34:AB34"/>
    <mergeCell ref="AC34:AD34"/>
    <mergeCell ref="AE34:AG34"/>
    <mergeCell ref="AH34:AI34"/>
    <mergeCell ref="AJ34:AL34"/>
    <mergeCell ref="A34:B34"/>
    <mergeCell ref="C34:E34"/>
    <mergeCell ref="F34:G34"/>
    <mergeCell ref="H34:P34"/>
    <mergeCell ref="R34:S34"/>
    <mergeCell ref="T34:V34"/>
    <mergeCell ref="AM32:AQ32"/>
    <mergeCell ref="AC33:AD33"/>
    <mergeCell ref="AE33:AG33"/>
    <mergeCell ref="AH33:AI33"/>
    <mergeCell ref="AJ33:AL33"/>
    <mergeCell ref="AM33:AN33"/>
    <mergeCell ref="AO33:AQ33"/>
    <mergeCell ref="R32:S33"/>
    <mergeCell ref="T32:V33"/>
    <mergeCell ref="W32:Y33"/>
    <mergeCell ref="Z32:AB33"/>
    <mergeCell ref="AC32:AG32"/>
    <mergeCell ref="AH32:AL32"/>
    <mergeCell ref="A31:F31"/>
    <mergeCell ref="G31:X31"/>
    <mergeCell ref="Y31:AA31"/>
    <mergeCell ref="AL31:AM31"/>
    <mergeCell ref="AN31:AQ31"/>
    <mergeCell ref="A32:B33"/>
    <mergeCell ref="C32:E33"/>
    <mergeCell ref="F32:G33"/>
    <mergeCell ref="H32:P33"/>
    <mergeCell ref="Q32:Q33"/>
    <mergeCell ref="AM29:AN29"/>
    <mergeCell ref="AO29:AQ29"/>
    <mergeCell ref="A30:F30"/>
    <mergeCell ref="G30:M30"/>
    <mergeCell ref="N30:AQ30"/>
    <mergeCell ref="AM27:AN27"/>
    <mergeCell ref="AO27:AQ27"/>
    <mergeCell ref="A28:Y28"/>
    <mergeCell ref="Z28:AB28"/>
    <mergeCell ref="AC28:AD28"/>
    <mergeCell ref="AE28:AG28"/>
    <mergeCell ref="AH28:AI28"/>
    <mergeCell ref="AJ28:AL28"/>
    <mergeCell ref="AM28:AN28"/>
    <mergeCell ref="AO28:AQ28"/>
    <mergeCell ref="W27:Y27"/>
    <mergeCell ref="Z27:AB27"/>
    <mergeCell ref="AC27:AD27"/>
    <mergeCell ref="AE27:AG27"/>
    <mergeCell ref="AH27:AI27"/>
    <mergeCell ref="AJ27:AL27"/>
    <mergeCell ref="A27:B27"/>
    <mergeCell ref="C27:E27"/>
    <mergeCell ref="F27:G27"/>
    <mergeCell ref="H27:P27"/>
    <mergeCell ref="R27:S27"/>
    <mergeCell ref="T27:V27"/>
    <mergeCell ref="AC26:AD26"/>
    <mergeCell ref="AE26:AG26"/>
    <mergeCell ref="AH26:AI26"/>
    <mergeCell ref="AJ26:AL26"/>
    <mergeCell ref="AM26:AN26"/>
    <mergeCell ref="AO26:AQ26"/>
    <mergeCell ref="AM25:AN25"/>
    <mergeCell ref="AO25:AQ25"/>
    <mergeCell ref="A26:B26"/>
    <mergeCell ref="C26:E26"/>
    <mergeCell ref="F26:G26"/>
    <mergeCell ref="H26:P26"/>
    <mergeCell ref="R26:S26"/>
    <mergeCell ref="T26:V26"/>
    <mergeCell ref="W26:Y26"/>
    <mergeCell ref="Z26:AB26"/>
    <mergeCell ref="W25:Y25"/>
    <mergeCell ref="Z25:AB25"/>
    <mergeCell ref="AC25:AD25"/>
    <mergeCell ref="AE25:AG25"/>
    <mergeCell ref="AH25:AI25"/>
    <mergeCell ref="AJ25:AL25"/>
    <mergeCell ref="A25:B25"/>
    <mergeCell ref="C25:E25"/>
    <mergeCell ref="F25:G25"/>
    <mergeCell ref="H25:P25"/>
    <mergeCell ref="R25:S25"/>
    <mergeCell ref="T25:V25"/>
    <mergeCell ref="AC24:AD24"/>
    <mergeCell ref="AE24:AG24"/>
    <mergeCell ref="AH24:AI24"/>
    <mergeCell ref="AJ24:AL24"/>
    <mergeCell ref="AM24:AN24"/>
    <mergeCell ref="AO24:AQ24"/>
    <mergeCell ref="AM23:AN23"/>
    <mergeCell ref="AO23:AQ23"/>
    <mergeCell ref="A24:B24"/>
    <mergeCell ref="C24:E24"/>
    <mergeCell ref="F24:G24"/>
    <mergeCell ref="H24:P24"/>
    <mergeCell ref="R24:S24"/>
    <mergeCell ref="T24:V24"/>
    <mergeCell ref="W24:Y24"/>
    <mergeCell ref="Z24:AB24"/>
    <mergeCell ref="W23:Y23"/>
    <mergeCell ref="Z23:AB23"/>
    <mergeCell ref="AC23:AD23"/>
    <mergeCell ref="AE23:AG23"/>
    <mergeCell ref="AH23:AI23"/>
    <mergeCell ref="AJ23:AL23"/>
    <mergeCell ref="A23:B23"/>
    <mergeCell ref="C23:E23"/>
    <mergeCell ref="F23:G23"/>
    <mergeCell ref="H23:P23"/>
    <mergeCell ref="R23:S23"/>
    <mergeCell ref="T23:V23"/>
    <mergeCell ref="AC22:AD22"/>
    <mergeCell ref="AE22:AG22"/>
    <mergeCell ref="AH22:AI22"/>
    <mergeCell ref="AJ22:AL22"/>
    <mergeCell ref="AM22:AN22"/>
    <mergeCell ref="AO22:AQ22"/>
    <mergeCell ref="AM21:AN21"/>
    <mergeCell ref="AO21:AQ21"/>
    <mergeCell ref="A22:B22"/>
    <mergeCell ref="C22:E22"/>
    <mergeCell ref="F22:G22"/>
    <mergeCell ref="H22:P22"/>
    <mergeCell ref="R22:S22"/>
    <mergeCell ref="T22:V22"/>
    <mergeCell ref="W22:Y22"/>
    <mergeCell ref="Z22:AB22"/>
    <mergeCell ref="W21:Y21"/>
    <mergeCell ref="Z21:AB21"/>
    <mergeCell ref="AC21:AD21"/>
    <mergeCell ref="AE21:AG21"/>
    <mergeCell ref="AH21:AI21"/>
    <mergeCell ref="AJ21:AL21"/>
    <mergeCell ref="A21:B21"/>
    <mergeCell ref="C21:E21"/>
    <mergeCell ref="F21:G21"/>
    <mergeCell ref="H21:P21"/>
    <mergeCell ref="R21:S21"/>
    <mergeCell ref="T21:V21"/>
    <mergeCell ref="AC20:AD20"/>
    <mergeCell ref="AE20:AG20"/>
    <mergeCell ref="AH20:AI20"/>
    <mergeCell ref="AJ20:AL20"/>
    <mergeCell ref="AM20:AN20"/>
    <mergeCell ref="AO20:AQ20"/>
    <mergeCell ref="AM19:AN19"/>
    <mergeCell ref="AO19:AQ19"/>
    <mergeCell ref="A20:B20"/>
    <mergeCell ref="C20:E20"/>
    <mergeCell ref="F20:G20"/>
    <mergeCell ref="H20:P20"/>
    <mergeCell ref="R20:S20"/>
    <mergeCell ref="T20:V20"/>
    <mergeCell ref="W20:Y20"/>
    <mergeCell ref="Z20:AB20"/>
    <mergeCell ref="W19:Y19"/>
    <mergeCell ref="Z19:AB19"/>
    <mergeCell ref="AC19:AD19"/>
    <mergeCell ref="AE19:AG19"/>
    <mergeCell ref="AH19:AI19"/>
    <mergeCell ref="AJ19:AL19"/>
    <mergeCell ref="A19:B19"/>
    <mergeCell ref="C19:E19"/>
    <mergeCell ref="F19:G19"/>
    <mergeCell ref="H19:P19"/>
    <mergeCell ref="R19:S19"/>
    <mergeCell ref="T19:V19"/>
    <mergeCell ref="AC18:AD18"/>
    <mergeCell ref="AE18:AG18"/>
    <mergeCell ref="AH18:AI18"/>
    <mergeCell ref="AJ18:AL18"/>
    <mergeCell ref="AM18:AN18"/>
    <mergeCell ref="AO18:AQ18"/>
    <mergeCell ref="AM17:AN17"/>
    <mergeCell ref="AO17:AQ17"/>
    <mergeCell ref="A18:B18"/>
    <mergeCell ref="C18:E18"/>
    <mergeCell ref="F18:G18"/>
    <mergeCell ref="H18:P18"/>
    <mergeCell ref="R18:S18"/>
    <mergeCell ref="T18:V18"/>
    <mergeCell ref="W18:Y18"/>
    <mergeCell ref="Z18:AB18"/>
    <mergeCell ref="T16:V17"/>
    <mergeCell ref="W16:Y17"/>
    <mergeCell ref="Z16:AB17"/>
    <mergeCell ref="AC16:AG16"/>
    <mergeCell ref="AH16:AL16"/>
    <mergeCell ref="AM16:AQ16"/>
    <mergeCell ref="AC17:AD17"/>
    <mergeCell ref="AE17:AG17"/>
    <mergeCell ref="AH17:AI17"/>
    <mergeCell ref="AJ17:AL17"/>
    <mergeCell ref="A12:T13"/>
    <mergeCell ref="W13:AQ14"/>
    <mergeCell ref="A16:B17"/>
    <mergeCell ref="C16:E17"/>
    <mergeCell ref="F16:G17"/>
    <mergeCell ref="H16:P17"/>
    <mergeCell ref="Q16:Q17"/>
    <mergeCell ref="R16:S17"/>
    <mergeCell ref="AC10:AD12"/>
    <mergeCell ref="AE10:AF12"/>
    <mergeCell ref="AG10:AH12"/>
    <mergeCell ref="AI10:AL12"/>
    <mergeCell ref="AM10:AN12"/>
    <mergeCell ref="AO10:AQ12"/>
    <mergeCell ref="AC9:AD9"/>
    <mergeCell ref="AE9:AF9"/>
    <mergeCell ref="AG9:AH9"/>
    <mergeCell ref="AI9:AL9"/>
    <mergeCell ref="AM9:AN9"/>
    <mergeCell ref="AO9:AQ9"/>
    <mergeCell ref="E9:T10"/>
    <mergeCell ref="A11:T11"/>
    <mergeCell ref="A8:F8"/>
    <mergeCell ref="H8:T8"/>
    <mergeCell ref="A9:D10"/>
    <mergeCell ref="A6:D6"/>
    <mergeCell ref="E6:T6"/>
    <mergeCell ref="Z6:AB6"/>
    <mergeCell ref="AC6:AE6"/>
    <mergeCell ref="AF6:AH6"/>
    <mergeCell ref="A7:D7"/>
    <mergeCell ref="E7:T7"/>
    <mergeCell ref="V7:Y7"/>
    <mergeCell ref="Z7:AB7"/>
    <mergeCell ref="AC7:AE7"/>
    <mergeCell ref="AF4:AH4"/>
    <mergeCell ref="T1:Y1"/>
    <mergeCell ref="Z1:AB1"/>
    <mergeCell ref="AL1:AM1"/>
    <mergeCell ref="AN1:AQ1"/>
    <mergeCell ref="A3:D3"/>
    <mergeCell ref="E3:K3"/>
    <mergeCell ref="L3:O3"/>
    <mergeCell ref="P3:T3"/>
    <mergeCell ref="V3:X3"/>
    <mergeCell ref="Z3:AB3"/>
    <mergeCell ref="AI4:AK6"/>
    <mergeCell ref="AL4:AN6"/>
    <mergeCell ref="AO4:AQ7"/>
    <mergeCell ref="Z5:AB5"/>
    <mergeCell ref="AC5:AE5"/>
    <mergeCell ref="AF5:AH5"/>
    <mergeCell ref="AF7:AH7"/>
    <mergeCell ref="AI7:AK7"/>
    <mergeCell ref="AL7:AN7"/>
    <mergeCell ref="AC3:AE3"/>
    <mergeCell ref="AF3:AH3"/>
    <mergeCell ref="AI3:AK3"/>
    <mergeCell ref="AL3:AN3"/>
    <mergeCell ref="AO3:AQ3"/>
    <mergeCell ref="A4:D5"/>
    <mergeCell ref="E4:T5"/>
    <mergeCell ref="V4:X6"/>
    <mergeCell ref="Z4:AB4"/>
    <mergeCell ref="AC4:AE4"/>
  </mergeCells>
  <phoneticPr fontId="3"/>
  <dataValidations count="1">
    <dataValidation type="list" allowBlank="1" showInputMessage="1" showErrorMessage="1" sqref="Q34:Q56 Q115:Q137 Q88:Q110 Q61:Q83 Q18:Q27" xr:uid="{66795BFE-A236-4690-9C85-335D988F344B}">
      <formula1>$AT$5:$AT$7</formula1>
    </dataValidation>
  </dataValidations>
  <printOptions horizontalCentered="1" verticalCentered="1"/>
  <pageMargins left="0.51181102362204722" right="0.51181102362204722" top="0.78740157480314965" bottom="0.31496062992125984" header="0.43307086614173229" footer="0.11811023622047245"/>
  <pageSetup paperSize="9" scale="83" fitToHeight="0" orientation="landscape" horizontalDpi="1200" verticalDpi="1200" r:id="rId1"/>
  <headerFooter scaleWithDoc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25419-61ED-453E-95D8-75AB332553C2}">
  <sheetPr>
    <tabColor theme="9" tint="0.59999389629810485"/>
    <pageSetUpPr fitToPage="1"/>
  </sheetPr>
  <dimension ref="A1:BI138"/>
  <sheetViews>
    <sheetView view="pageBreakPreview" zoomScaleNormal="75" zoomScaleSheetLayoutView="100" workbookViewId="0">
      <selection activeCell="AF4" sqref="AF4:AH4"/>
    </sheetView>
  </sheetViews>
  <sheetFormatPr defaultRowHeight="20.100000000000001" customHeight="1"/>
  <cols>
    <col min="1" max="1" width="3.375" style="13" customWidth="1"/>
    <col min="2" max="2" width="3.375" style="1" customWidth="1"/>
    <col min="3" max="3" width="3.125" style="1" customWidth="1"/>
    <col min="4" max="4" width="3.125" style="4" customWidth="1"/>
    <col min="5" max="5" width="3.125" style="1" customWidth="1"/>
    <col min="6" max="7" width="3.125" style="4" customWidth="1"/>
    <col min="8" max="9" width="3.125" style="1" customWidth="1"/>
    <col min="10" max="11" width="3.125" style="4" customWidth="1"/>
    <col min="12" max="17" width="3.125" style="1" customWidth="1"/>
    <col min="18" max="18" width="3.125" style="4" customWidth="1"/>
    <col min="19" max="19" width="3.125" style="1" customWidth="1"/>
    <col min="20" max="21" width="4.375" style="1" customWidth="1"/>
    <col min="22" max="22" width="4.375" style="4" customWidth="1"/>
    <col min="23" max="25" width="4.375" style="12" customWidth="1"/>
    <col min="26" max="26" width="4.375" style="4" customWidth="1"/>
    <col min="27" max="29" width="4.375" style="1" customWidth="1"/>
    <col min="30" max="30" width="4.375" style="13" customWidth="1"/>
    <col min="31" max="31" width="4.375" style="1" customWidth="1"/>
    <col min="32" max="39" width="4.375" style="4" customWidth="1"/>
    <col min="40" max="40" width="4.375" style="13" customWidth="1"/>
    <col min="41" max="42" width="4.375" style="4" customWidth="1"/>
    <col min="43" max="43" width="4.375" style="13" customWidth="1"/>
    <col min="44" max="44" width="1.375" style="4" customWidth="1"/>
    <col min="45" max="46" width="5.625" style="1" customWidth="1"/>
    <col min="47" max="47" width="9.375" style="1" customWidth="1"/>
    <col min="48" max="55" width="5.625" style="1" customWidth="1"/>
    <col min="56" max="16384" width="9" style="1"/>
  </cols>
  <sheetData>
    <row r="1" spans="1:61" ht="21.95" customHeight="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"/>
      <c r="O1" s="5"/>
      <c r="P1" s="5"/>
      <c r="Q1" s="5"/>
      <c r="R1" s="5"/>
      <c r="T1" s="563" t="s">
        <v>95</v>
      </c>
      <c r="U1" s="563"/>
      <c r="V1" s="563"/>
      <c r="W1" s="563"/>
      <c r="X1" s="563"/>
      <c r="Y1" s="563"/>
      <c r="Z1" s="496" t="s">
        <v>47</v>
      </c>
      <c r="AA1" s="496"/>
      <c r="AB1" s="496"/>
      <c r="AC1" s="23">
        <v>1</v>
      </c>
      <c r="AD1" s="22" t="s">
        <v>44</v>
      </c>
      <c r="AE1" s="7"/>
      <c r="AF1" s="6"/>
      <c r="AG1" s="6"/>
      <c r="AH1" s="6"/>
      <c r="AI1" s="6"/>
      <c r="AJ1" s="6"/>
      <c r="AK1" s="6"/>
      <c r="AL1" s="70" t="s">
        <v>0</v>
      </c>
      <c r="AM1" s="70"/>
      <c r="AN1" s="666" t="s">
        <v>96</v>
      </c>
      <c r="AO1" s="666"/>
      <c r="AP1" s="666"/>
      <c r="AQ1" s="666"/>
      <c r="AR1" s="8"/>
    </row>
    <row r="2" spans="1:61" ht="12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"/>
      <c r="O2" s="5"/>
      <c r="P2" s="5"/>
      <c r="Q2" s="5"/>
      <c r="R2" s="5"/>
      <c r="T2" s="5"/>
      <c r="U2" s="5"/>
      <c r="V2" s="5"/>
      <c r="W2" s="5"/>
      <c r="X2" s="5"/>
      <c r="Y2" s="5"/>
      <c r="Z2" s="35"/>
      <c r="AA2" s="35"/>
      <c r="AB2" s="35"/>
      <c r="AC2" s="23"/>
      <c r="AD2" s="22"/>
      <c r="AE2" s="7"/>
      <c r="AF2" s="6"/>
      <c r="AG2" s="6"/>
      <c r="AH2" s="6"/>
      <c r="AI2" s="6"/>
      <c r="AJ2" s="6"/>
      <c r="AK2" s="6"/>
      <c r="AL2" s="36"/>
      <c r="AM2" s="36"/>
      <c r="AN2" s="37"/>
      <c r="AO2" s="60"/>
      <c r="AP2" s="60"/>
      <c r="AQ2" s="60"/>
      <c r="AR2" s="8"/>
    </row>
    <row r="3" spans="1:61" ht="27" customHeight="1">
      <c r="A3" s="498" t="s">
        <v>1</v>
      </c>
      <c r="B3" s="499"/>
      <c r="C3" s="499"/>
      <c r="D3" s="500"/>
      <c r="E3" s="501"/>
      <c r="F3" s="501"/>
      <c r="G3" s="501"/>
      <c r="H3" s="501"/>
      <c r="I3" s="501"/>
      <c r="J3" s="501"/>
      <c r="K3" s="502"/>
      <c r="L3" s="503" t="s">
        <v>2</v>
      </c>
      <c r="M3" s="499"/>
      <c r="N3" s="499"/>
      <c r="O3" s="504"/>
      <c r="P3" s="667"/>
      <c r="Q3" s="668"/>
      <c r="R3" s="668"/>
      <c r="S3" s="668"/>
      <c r="T3" s="669"/>
      <c r="V3" s="508"/>
      <c r="W3" s="509"/>
      <c r="X3" s="510"/>
      <c r="Y3" s="54" t="s">
        <v>3</v>
      </c>
      <c r="Z3" s="557" t="s">
        <v>40</v>
      </c>
      <c r="AA3" s="557"/>
      <c r="AB3" s="558"/>
      <c r="AC3" s="547" t="s">
        <v>4</v>
      </c>
      <c r="AD3" s="547"/>
      <c r="AE3" s="547"/>
      <c r="AF3" s="548" t="s">
        <v>39</v>
      </c>
      <c r="AG3" s="548"/>
      <c r="AH3" s="549"/>
      <c r="AI3" s="550" t="s">
        <v>5</v>
      </c>
      <c r="AJ3" s="548"/>
      <c r="AK3" s="548"/>
      <c r="AL3" s="548" t="s">
        <v>6</v>
      </c>
      <c r="AM3" s="548"/>
      <c r="AN3" s="551"/>
      <c r="AO3" s="552" t="s">
        <v>41</v>
      </c>
      <c r="AP3" s="553"/>
      <c r="AQ3" s="554"/>
      <c r="AR3" s="9"/>
    </row>
    <row r="4" spans="1:61" ht="27" customHeight="1">
      <c r="A4" s="540" t="s">
        <v>7</v>
      </c>
      <c r="B4" s="541"/>
      <c r="C4" s="541"/>
      <c r="D4" s="541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3"/>
      <c r="V4" s="544" t="s">
        <v>8</v>
      </c>
      <c r="W4" s="545"/>
      <c r="X4" s="546"/>
      <c r="Y4" s="55">
        <v>0.1</v>
      </c>
      <c r="Z4" s="529"/>
      <c r="AA4" s="529"/>
      <c r="AB4" s="530"/>
      <c r="AC4" s="528"/>
      <c r="AD4" s="529"/>
      <c r="AE4" s="530"/>
      <c r="AF4" s="528"/>
      <c r="AG4" s="529"/>
      <c r="AH4" s="531"/>
      <c r="AI4" s="511"/>
      <c r="AJ4" s="512"/>
      <c r="AK4" s="513"/>
      <c r="AL4" s="511"/>
      <c r="AM4" s="512"/>
      <c r="AN4" s="517"/>
      <c r="AO4" s="519"/>
      <c r="AP4" s="519"/>
      <c r="AQ4" s="520"/>
      <c r="AR4" s="9"/>
    </row>
    <row r="5" spans="1:61" ht="27" customHeight="1" thickBot="1">
      <c r="A5" s="480"/>
      <c r="B5" s="481"/>
      <c r="C5" s="481"/>
      <c r="D5" s="481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3"/>
      <c r="V5" s="525" t="s">
        <v>10</v>
      </c>
      <c r="W5" s="526"/>
      <c r="X5" s="527"/>
      <c r="Y5" s="56">
        <v>0.1</v>
      </c>
      <c r="Z5" s="806"/>
      <c r="AA5" s="806"/>
      <c r="AB5" s="807"/>
      <c r="AC5" s="528"/>
      <c r="AD5" s="529"/>
      <c r="AE5" s="530"/>
      <c r="AF5" s="528"/>
      <c r="AG5" s="529"/>
      <c r="AH5" s="531"/>
      <c r="AI5" s="514"/>
      <c r="AJ5" s="515"/>
      <c r="AK5" s="516"/>
      <c r="AL5" s="514"/>
      <c r="AM5" s="515"/>
      <c r="AN5" s="518"/>
      <c r="AO5" s="521"/>
      <c r="AP5" s="521"/>
      <c r="AQ5" s="522"/>
      <c r="AR5" s="9"/>
    </row>
    <row r="6" spans="1:61" ht="27" customHeight="1" thickBot="1">
      <c r="A6" s="480" t="s">
        <v>9</v>
      </c>
      <c r="B6" s="481"/>
      <c r="C6" s="481"/>
      <c r="D6" s="481"/>
      <c r="E6" s="680"/>
      <c r="F6" s="680"/>
      <c r="G6" s="680"/>
      <c r="H6" s="680"/>
      <c r="I6" s="680"/>
      <c r="J6" s="680"/>
      <c r="K6" s="680"/>
      <c r="L6" s="680"/>
      <c r="M6" s="680"/>
      <c r="N6" s="680"/>
      <c r="O6" s="680"/>
      <c r="P6" s="680"/>
      <c r="Q6" s="680"/>
      <c r="R6" s="680"/>
      <c r="S6" s="680"/>
      <c r="T6" s="681"/>
      <c r="V6" s="484" t="s">
        <v>12</v>
      </c>
      <c r="W6" s="485"/>
      <c r="X6" s="486"/>
      <c r="Y6" s="57">
        <v>0.1</v>
      </c>
      <c r="Z6" s="682"/>
      <c r="AA6" s="682"/>
      <c r="AB6" s="683"/>
      <c r="AC6" s="487"/>
      <c r="AD6" s="488"/>
      <c r="AE6" s="489"/>
      <c r="AF6" s="487"/>
      <c r="AG6" s="488"/>
      <c r="AH6" s="490"/>
      <c r="AI6" s="532"/>
      <c r="AJ6" s="533"/>
      <c r="AK6" s="534"/>
      <c r="AL6" s="535"/>
      <c r="AM6" s="533"/>
      <c r="AN6" s="536"/>
      <c r="AO6" s="521"/>
      <c r="AP6" s="521"/>
      <c r="AQ6" s="522"/>
      <c r="AR6" s="9"/>
      <c r="AU6" s="63"/>
    </row>
    <row r="7" spans="1:61" ht="27" customHeight="1">
      <c r="A7" s="676" t="s">
        <v>42</v>
      </c>
      <c r="B7" s="677"/>
      <c r="C7" s="677"/>
      <c r="D7" s="677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9"/>
      <c r="V7" s="471" t="s">
        <v>15</v>
      </c>
      <c r="W7" s="472"/>
      <c r="X7" s="473"/>
      <c r="Y7" s="58">
        <v>0.1</v>
      </c>
      <c r="Z7" s="493"/>
      <c r="AA7" s="493"/>
      <c r="AB7" s="494"/>
      <c r="AC7" s="474"/>
      <c r="AD7" s="475"/>
      <c r="AE7" s="476"/>
      <c r="AF7" s="477"/>
      <c r="AG7" s="478"/>
      <c r="AH7" s="479"/>
      <c r="AI7" s="537"/>
      <c r="AJ7" s="538"/>
      <c r="AK7" s="539"/>
      <c r="AL7" s="555"/>
      <c r="AM7" s="538"/>
      <c r="AN7" s="556"/>
      <c r="AO7" s="523"/>
      <c r="AP7" s="523"/>
      <c r="AQ7" s="524"/>
      <c r="AR7" s="9"/>
      <c r="AU7" s="64"/>
    </row>
    <row r="8" spans="1:61" ht="26.1" customHeight="1">
      <c r="A8" s="74" t="s">
        <v>11</v>
      </c>
      <c r="B8" s="75"/>
      <c r="C8" s="75"/>
      <c r="D8" s="75"/>
      <c r="E8" s="75"/>
      <c r="F8" s="75"/>
      <c r="G8" s="33" t="s">
        <v>38</v>
      </c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4"/>
      <c r="S8" s="674"/>
      <c r="T8" s="675"/>
      <c r="V8" s="450" t="s">
        <v>37</v>
      </c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1"/>
      <c r="AU8" s="64"/>
    </row>
    <row r="9" spans="1:61" ht="15.95" customHeight="1">
      <c r="A9" s="451" t="s">
        <v>13</v>
      </c>
      <c r="B9" s="452"/>
      <c r="C9" s="452"/>
      <c r="D9" s="453"/>
      <c r="E9" s="457"/>
      <c r="F9" s="457"/>
      <c r="G9" s="457"/>
      <c r="H9" s="457"/>
      <c r="I9" s="457"/>
      <c r="J9" s="457"/>
      <c r="K9" s="457"/>
      <c r="L9" s="457"/>
      <c r="M9" s="457"/>
      <c r="N9" s="459" t="s">
        <v>14</v>
      </c>
      <c r="O9" s="452"/>
      <c r="P9" s="452"/>
      <c r="Q9" s="453"/>
      <c r="R9" s="461"/>
      <c r="S9" s="461"/>
      <c r="T9" s="462"/>
      <c r="V9" s="1"/>
      <c r="W9" s="1"/>
      <c r="X9" s="1"/>
      <c r="Y9" s="1"/>
      <c r="Z9" s="1"/>
      <c r="AC9" s="465" t="s">
        <v>16</v>
      </c>
      <c r="AD9" s="415"/>
      <c r="AE9" s="414" t="s">
        <v>17</v>
      </c>
      <c r="AF9" s="466"/>
      <c r="AG9" s="409" t="s">
        <v>18</v>
      </c>
      <c r="AH9" s="410"/>
      <c r="AI9" s="411" t="s">
        <v>19</v>
      </c>
      <c r="AJ9" s="412"/>
      <c r="AK9" s="412"/>
      <c r="AL9" s="413"/>
      <c r="AM9" s="414" t="s">
        <v>20</v>
      </c>
      <c r="AN9" s="415"/>
      <c r="AO9" s="410" t="s">
        <v>21</v>
      </c>
      <c r="AP9" s="410"/>
      <c r="AQ9" s="416"/>
      <c r="AR9" s="1"/>
      <c r="AU9" s="64"/>
    </row>
    <row r="10" spans="1:61" ht="9.9499999999999993" customHeight="1">
      <c r="A10" s="454"/>
      <c r="B10" s="455"/>
      <c r="C10" s="455"/>
      <c r="D10" s="456"/>
      <c r="E10" s="458"/>
      <c r="F10" s="458"/>
      <c r="G10" s="458"/>
      <c r="H10" s="458"/>
      <c r="I10" s="458"/>
      <c r="J10" s="458"/>
      <c r="K10" s="458"/>
      <c r="L10" s="458"/>
      <c r="M10" s="458"/>
      <c r="N10" s="460"/>
      <c r="O10" s="455"/>
      <c r="P10" s="455"/>
      <c r="Q10" s="456"/>
      <c r="R10" s="463"/>
      <c r="S10" s="463"/>
      <c r="T10" s="464"/>
      <c r="V10" s="1"/>
      <c r="W10" s="1"/>
      <c r="X10" s="1"/>
      <c r="Y10" s="1"/>
      <c r="Z10" s="1"/>
      <c r="AC10" s="417"/>
      <c r="AD10" s="418"/>
      <c r="AE10" s="423"/>
      <c r="AF10" s="424"/>
      <c r="AG10" s="429"/>
      <c r="AH10" s="430"/>
      <c r="AI10" s="435"/>
      <c r="AJ10" s="436"/>
      <c r="AK10" s="436"/>
      <c r="AL10" s="437"/>
      <c r="AM10" s="423"/>
      <c r="AN10" s="418"/>
      <c r="AO10" s="438" t="s">
        <v>44</v>
      </c>
      <c r="AP10" s="439"/>
      <c r="AQ10" s="440"/>
      <c r="AR10" s="1"/>
      <c r="AU10" s="64"/>
    </row>
    <row r="11" spans="1:61" ht="21" customHeight="1">
      <c r="A11" s="445" t="s">
        <v>97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7"/>
      <c r="AC11" s="419"/>
      <c r="AD11" s="420"/>
      <c r="AE11" s="425"/>
      <c r="AF11" s="426"/>
      <c r="AG11" s="431"/>
      <c r="AH11" s="432"/>
      <c r="AI11" s="425"/>
      <c r="AJ11" s="432"/>
      <c r="AK11" s="432"/>
      <c r="AL11" s="420"/>
      <c r="AM11" s="425"/>
      <c r="AN11" s="420"/>
      <c r="AO11" s="441"/>
      <c r="AP11" s="441"/>
      <c r="AQ11" s="442"/>
      <c r="AR11" s="1"/>
    </row>
    <row r="12" spans="1:61" ht="18.75" customHeight="1">
      <c r="A12" s="690"/>
      <c r="B12" s="691"/>
      <c r="C12" s="691"/>
      <c r="D12" s="691"/>
      <c r="E12" s="691"/>
      <c r="F12" s="691"/>
      <c r="G12" s="691"/>
      <c r="H12" s="691"/>
      <c r="I12" s="691"/>
      <c r="J12" s="691"/>
      <c r="K12" s="691"/>
      <c r="L12" s="691"/>
      <c r="M12" s="691"/>
      <c r="N12" s="691"/>
      <c r="O12" s="691"/>
      <c r="P12" s="691"/>
      <c r="Q12" s="691"/>
      <c r="R12" s="691"/>
      <c r="S12" s="691"/>
      <c r="T12" s="692"/>
      <c r="V12" s="16"/>
      <c r="W12" s="16"/>
      <c r="X12" s="16"/>
      <c r="Y12" s="18"/>
      <c r="Z12" s="18"/>
      <c r="AA12" s="18"/>
      <c r="AB12" s="17"/>
      <c r="AC12" s="421"/>
      <c r="AD12" s="422"/>
      <c r="AE12" s="427"/>
      <c r="AF12" s="428"/>
      <c r="AG12" s="433"/>
      <c r="AH12" s="434"/>
      <c r="AI12" s="427"/>
      <c r="AJ12" s="434"/>
      <c r="AK12" s="434"/>
      <c r="AL12" s="422"/>
      <c r="AM12" s="427"/>
      <c r="AN12" s="422"/>
      <c r="AO12" s="443"/>
      <c r="AP12" s="443"/>
      <c r="AQ12" s="444"/>
      <c r="AR12" s="1"/>
    </row>
    <row r="13" spans="1:61" ht="35.25" customHeight="1">
      <c r="A13" s="693"/>
      <c r="B13" s="694"/>
      <c r="C13" s="694"/>
      <c r="D13" s="694"/>
      <c r="E13" s="694"/>
      <c r="F13" s="694"/>
      <c r="G13" s="694"/>
      <c r="H13" s="694"/>
      <c r="I13" s="694"/>
      <c r="J13" s="694"/>
      <c r="K13" s="694"/>
      <c r="L13" s="694"/>
      <c r="M13" s="694"/>
      <c r="N13" s="694"/>
      <c r="O13" s="694"/>
      <c r="P13" s="694"/>
      <c r="Q13" s="694"/>
      <c r="R13" s="694"/>
      <c r="S13" s="694"/>
      <c r="T13" s="695"/>
      <c r="V13" s="20" t="s">
        <v>22</v>
      </c>
      <c r="W13" s="408" t="s">
        <v>43</v>
      </c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1"/>
    </row>
    <row r="14" spans="1:61" ht="6.95" customHeight="1">
      <c r="A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1"/>
    </row>
    <row r="15" spans="1:61" ht="15" customHeight="1" thickBot="1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X15" s="4"/>
      <c r="Y15" s="4"/>
      <c r="Z15" s="13"/>
      <c r="AC15" s="13"/>
      <c r="AR15" s="1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</row>
    <row r="16" spans="1:61" ht="15" customHeight="1">
      <c r="A16" s="305" t="s">
        <v>23</v>
      </c>
      <c r="B16" s="306"/>
      <c r="C16" s="306" t="s">
        <v>24</v>
      </c>
      <c r="D16" s="306"/>
      <c r="E16" s="306"/>
      <c r="F16" s="203" t="s">
        <v>25</v>
      </c>
      <c r="G16" s="204"/>
      <c r="H16" s="207" t="s">
        <v>26</v>
      </c>
      <c r="I16" s="208"/>
      <c r="J16" s="208"/>
      <c r="K16" s="208"/>
      <c r="L16" s="208"/>
      <c r="M16" s="208"/>
      <c r="N16" s="208"/>
      <c r="O16" s="208"/>
      <c r="P16" s="208"/>
      <c r="Q16" s="209"/>
      <c r="R16" s="213" t="s">
        <v>27</v>
      </c>
      <c r="S16" s="214"/>
      <c r="T16" s="174" t="s">
        <v>28</v>
      </c>
      <c r="U16" s="175"/>
      <c r="V16" s="176"/>
      <c r="W16" s="175" t="s">
        <v>29</v>
      </c>
      <c r="X16" s="175"/>
      <c r="Y16" s="176"/>
      <c r="Z16" s="174" t="s">
        <v>30</v>
      </c>
      <c r="AA16" s="175"/>
      <c r="AB16" s="180"/>
      <c r="AC16" s="297" t="s">
        <v>31</v>
      </c>
      <c r="AD16" s="298"/>
      <c r="AE16" s="298"/>
      <c r="AF16" s="298"/>
      <c r="AG16" s="298"/>
      <c r="AH16" s="299" t="s">
        <v>32</v>
      </c>
      <c r="AI16" s="300"/>
      <c r="AJ16" s="300"/>
      <c r="AK16" s="300"/>
      <c r="AL16" s="301"/>
      <c r="AM16" s="187" t="s">
        <v>33</v>
      </c>
      <c r="AN16" s="188"/>
      <c r="AO16" s="188"/>
      <c r="AP16" s="188"/>
      <c r="AQ16" s="189"/>
      <c r="AR16" s="2"/>
    </row>
    <row r="17" spans="1:44" ht="15" customHeight="1">
      <c r="A17" s="307"/>
      <c r="B17" s="277"/>
      <c r="C17" s="277"/>
      <c r="D17" s="277"/>
      <c r="E17" s="277"/>
      <c r="F17" s="205"/>
      <c r="G17" s="206"/>
      <c r="H17" s="210"/>
      <c r="I17" s="211"/>
      <c r="J17" s="211"/>
      <c r="K17" s="211"/>
      <c r="L17" s="211"/>
      <c r="M17" s="211"/>
      <c r="N17" s="211"/>
      <c r="O17" s="211"/>
      <c r="P17" s="211"/>
      <c r="Q17" s="212"/>
      <c r="R17" s="215"/>
      <c r="S17" s="216"/>
      <c r="T17" s="177"/>
      <c r="U17" s="178"/>
      <c r="V17" s="179"/>
      <c r="W17" s="178"/>
      <c r="X17" s="178"/>
      <c r="Y17" s="179"/>
      <c r="Z17" s="177"/>
      <c r="AA17" s="178"/>
      <c r="AB17" s="181"/>
      <c r="AC17" s="302" t="s">
        <v>34</v>
      </c>
      <c r="AD17" s="303"/>
      <c r="AE17" s="303" t="s">
        <v>35</v>
      </c>
      <c r="AF17" s="303"/>
      <c r="AG17" s="303"/>
      <c r="AH17" s="193" t="s">
        <v>34</v>
      </c>
      <c r="AI17" s="277"/>
      <c r="AJ17" s="277" t="s">
        <v>35</v>
      </c>
      <c r="AK17" s="277"/>
      <c r="AL17" s="150"/>
      <c r="AM17" s="304" t="s">
        <v>34</v>
      </c>
      <c r="AN17" s="277"/>
      <c r="AO17" s="277" t="s">
        <v>35</v>
      </c>
      <c r="AP17" s="277"/>
      <c r="AQ17" s="278"/>
      <c r="AR17" s="2"/>
    </row>
    <row r="18" spans="1:44" ht="26.1" customHeight="1">
      <c r="A18" s="153"/>
      <c r="B18" s="154"/>
      <c r="C18" s="155"/>
      <c r="D18" s="156"/>
      <c r="E18" s="154"/>
      <c r="F18" s="157"/>
      <c r="G18" s="158"/>
      <c r="H18" s="656"/>
      <c r="I18" s="657"/>
      <c r="J18" s="657"/>
      <c r="K18" s="657"/>
      <c r="L18" s="657"/>
      <c r="M18" s="657"/>
      <c r="N18" s="657"/>
      <c r="O18" s="657"/>
      <c r="P18" s="657"/>
      <c r="Q18" s="706"/>
      <c r="R18" s="707"/>
      <c r="S18" s="708"/>
      <c r="T18" s="164"/>
      <c r="U18" s="165"/>
      <c r="V18" s="166"/>
      <c r="W18" s="167"/>
      <c r="X18" s="168"/>
      <c r="Y18" s="169"/>
      <c r="Z18" s="170"/>
      <c r="AA18" s="171"/>
      <c r="AB18" s="172"/>
      <c r="AC18" s="696"/>
      <c r="AD18" s="697"/>
      <c r="AE18" s="698"/>
      <c r="AF18" s="699"/>
      <c r="AG18" s="700"/>
      <c r="AH18" s="701"/>
      <c r="AI18" s="702"/>
      <c r="AJ18" s="703"/>
      <c r="AK18" s="699"/>
      <c r="AL18" s="704"/>
      <c r="AM18" s="705"/>
      <c r="AN18" s="702"/>
      <c r="AO18" s="703"/>
      <c r="AP18" s="699"/>
      <c r="AQ18" s="704"/>
      <c r="AR18" s="2"/>
    </row>
    <row r="19" spans="1:44" ht="26.1" customHeight="1">
      <c r="A19" s="124"/>
      <c r="B19" s="125"/>
      <c r="C19" s="126"/>
      <c r="D19" s="127"/>
      <c r="E19" s="125"/>
      <c r="F19" s="128"/>
      <c r="G19" s="129"/>
      <c r="H19" s="607"/>
      <c r="I19" s="608"/>
      <c r="J19" s="608"/>
      <c r="K19" s="608"/>
      <c r="L19" s="608"/>
      <c r="M19" s="608"/>
      <c r="N19" s="608"/>
      <c r="O19" s="608"/>
      <c r="P19" s="608"/>
      <c r="Q19" s="709"/>
      <c r="R19" s="609"/>
      <c r="S19" s="610"/>
      <c r="T19" s="133"/>
      <c r="U19" s="134"/>
      <c r="V19" s="135"/>
      <c r="W19" s="136"/>
      <c r="X19" s="137"/>
      <c r="Y19" s="138"/>
      <c r="Z19" s="139"/>
      <c r="AA19" s="140"/>
      <c r="AB19" s="141"/>
      <c r="AC19" s="599"/>
      <c r="AD19" s="600"/>
      <c r="AE19" s="601"/>
      <c r="AF19" s="140"/>
      <c r="AG19" s="602"/>
      <c r="AH19" s="603"/>
      <c r="AI19" s="604"/>
      <c r="AJ19" s="139"/>
      <c r="AK19" s="140"/>
      <c r="AL19" s="605"/>
      <c r="AM19" s="606"/>
      <c r="AN19" s="604"/>
      <c r="AO19" s="139"/>
      <c r="AP19" s="140"/>
      <c r="AQ19" s="605"/>
      <c r="AR19" s="2"/>
    </row>
    <row r="20" spans="1:44" ht="26.1" customHeight="1">
      <c r="A20" s="124"/>
      <c r="B20" s="125"/>
      <c r="C20" s="126"/>
      <c r="D20" s="127"/>
      <c r="E20" s="125"/>
      <c r="F20" s="128"/>
      <c r="G20" s="129"/>
      <c r="H20" s="607"/>
      <c r="I20" s="608"/>
      <c r="J20" s="608"/>
      <c r="K20" s="608"/>
      <c r="L20" s="608"/>
      <c r="M20" s="608"/>
      <c r="N20" s="608"/>
      <c r="O20" s="608"/>
      <c r="P20" s="608"/>
      <c r="Q20" s="709"/>
      <c r="R20" s="609"/>
      <c r="S20" s="610"/>
      <c r="T20" s="133"/>
      <c r="U20" s="134"/>
      <c r="V20" s="135"/>
      <c r="W20" s="136"/>
      <c r="X20" s="137"/>
      <c r="Y20" s="138"/>
      <c r="Z20" s="139"/>
      <c r="AA20" s="140"/>
      <c r="AB20" s="141"/>
      <c r="AC20" s="599"/>
      <c r="AD20" s="600"/>
      <c r="AE20" s="601"/>
      <c r="AF20" s="140"/>
      <c r="AG20" s="602"/>
      <c r="AH20" s="603"/>
      <c r="AI20" s="604"/>
      <c r="AJ20" s="139"/>
      <c r="AK20" s="140"/>
      <c r="AL20" s="605"/>
      <c r="AM20" s="606"/>
      <c r="AN20" s="604"/>
      <c r="AO20" s="139"/>
      <c r="AP20" s="140"/>
      <c r="AQ20" s="605"/>
      <c r="AR20" s="3"/>
    </row>
    <row r="21" spans="1:44" ht="26.1" customHeight="1">
      <c r="A21" s="124"/>
      <c r="B21" s="125"/>
      <c r="C21" s="126"/>
      <c r="D21" s="127"/>
      <c r="E21" s="125"/>
      <c r="F21" s="128"/>
      <c r="G21" s="129"/>
      <c r="H21" s="607"/>
      <c r="I21" s="608"/>
      <c r="J21" s="608"/>
      <c r="K21" s="608"/>
      <c r="L21" s="608"/>
      <c r="M21" s="608"/>
      <c r="N21" s="608"/>
      <c r="O21" s="608"/>
      <c r="P21" s="608"/>
      <c r="Q21" s="709"/>
      <c r="R21" s="609"/>
      <c r="S21" s="610"/>
      <c r="T21" s="133"/>
      <c r="U21" s="134"/>
      <c r="V21" s="135"/>
      <c r="W21" s="136"/>
      <c r="X21" s="137"/>
      <c r="Y21" s="138"/>
      <c r="Z21" s="139"/>
      <c r="AA21" s="140"/>
      <c r="AB21" s="141"/>
      <c r="AC21" s="599"/>
      <c r="AD21" s="600"/>
      <c r="AE21" s="601"/>
      <c r="AF21" s="140"/>
      <c r="AG21" s="602"/>
      <c r="AH21" s="603"/>
      <c r="AI21" s="604"/>
      <c r="AJ21" s="139"/>
      <c r="AK21" s="140"/>
      <c r="AL21" s="605"/>
      <c r="AM21" s="606"/>
      <c r="AN21" s="604"/>
      <c r="AO21" s="139"/>
      <c r="AP21" s="140"/>
      <c r="AQ21" s="605"/>
      <c r="AR21" s="12"/>
    </row>
    <row r="22" spans="1:44" ht="26.1" customHeight="1">
      <c r="A22" s="124"/>
      <c r="B22" s="125"/>
      <c r="C22" s="126"/>
      <c r="D22" s="127"/>
      <c r="E22" s="125"/>
      <c r="F22" s="128"/>
      <c r="G22" s="129"/>
      <c r="H22" s="607"/>
      <c r="I22" s="608"/>
      <c r="J22" s="608"/>
      <c r="K22" s="608"/>
      <c r="L22" s="608"/>
      <c r="M22" s="608"/>
      <c r="N22" s="608"/>
      <c r="O22" s="608"/>
      <c r="P22" s="608"/>
      <c r="Q22" s="709"/>
      <c r="R22" s="609"/>
      <c r="S22" s="610"/>
      <c r="T22" s="133"/>
      <c r="U22" s="134"/>
      <c r="V22" s="135"/>
      <c r="W22" s="136"/>
      <c r="X22" s="137"/>
      <c r="Y22" s="138"/>
      <c r="Z22" s="139"/>
      <c r="AA22" s="140"/>
      <c r="AB22" s="141"/>
      <c r="AC22" s="599"/>
      <c r="AD22" s="600"/>
      <c r="AE22" s="601"/>
      <c r="AF22" s="140"/>
      <c r="AG22" s="602"/>
      <c r="AH22" s="603"/>
      <c r="AI22" s="604"/>
      <c r="AJ22" s="139"/>
      <c r="AK22" s="140"/>
      <c r="AL22" s="605"/>
      <c r="AM22" s="606"/>
      <c r="AN22" s="604"/>
      <c r="AO22" s="139"/>
      <c r="AP22" s="140"/>
      <c r="AQ22" s="605"/>
      <c r="AR22" s="3"/>
    </row>
    <row r="23" spans="1:44" ht="26.1" customHeight="1">
      <c r="A23" s="124"/>
      <c r="B23" s="125"/>
      <c r="C23" s="126"/>
      <c r="D23" s="127"/>
      <c r="E23" s="125"/>
      <c r="F23" s="128"/>
      <c r="G23" s="129"/>
      <c r="H23" s="607"/>
      <c r="I23" s="608"/>
      <c r="J23" s="608"/>
      <c r="K23" s="608"/>
      <c r="L23" s="608"/>
      <c r="M23" s="608"/>
      <c r="N23" s="608"/>
      <c r="O23" s="608"/>
      <c r="P23" s="608"/>
      <c r="Q23" s="709"/>
      <c r="R23" s="609"/>
      <c r="S23" s="610"/>
      <c r="T23" s="133"/>
      <c r="U23" s="134"/>
      <c r="V23" s="135"/>
      <c r="W23" s="136"/>
      <c r="X23" s="137"/>
      <c r="Y23" s="138"/>
      <c r="Z23" s="139"/>
      <c r="AA23" s="140"/>
      <c r="AB23" s="141"/>
      <c r="AC23" s="599"/>
      <c r="AD23" s="600"/>
      <c r="AE23" s="601"/>
      <c r="AF23" s="140"/>
      <c r="AG23" s="602"/>
      <c r="AH23" s="603"/>
      <c r="AI23" s="604"/>
      <c r="AJ23" s="139"/>
      <c r="AK23" s="140"/>
      <c r="AL23" s="605"/>
      <c r="AM23" s="606"/>
      <c r="AN23" s="604"/>
      <c r="AO23" s="139"/>
      <c r="AP23" s="140"/>
      <c r="AQ23" s="605"/>
      <c r="AR23" s="12"/>
    </row>
    <row r="24" spans="1:44" ht="26.1" customHeight="1">
      <c r="A24" s="124"/>
      <c r="B24" s="125"/>
      <c r="C24" s="126"/>
      <c r="D24" s="127"/>
      <c r="E24" s="125"/>
      <c r="F24" s="128"/>
      <c r="G24" s="129"/>
      <c r="H24" s="607"/>
      <c r="I24" s="608"/>
      <c r="J24" s="608"/>
      <c r="K24" s="608"/>
      <c r="L24" s="608"/>
      <c r="M24" s="608"/>
      <c r="N24" s="608"/>
      <c r="O24" s="608"/>
      <c r="P24" s="608"/>
      <c r="Q24" s="709"/>
      <c r="R24" s="609"/>
      <c r="S24" s="610"/>
      <c r="T24" s="133"/>
      <c r="U24" s="134"/>
      <c r="V24" s="135"/>
      <c r="W24" s="136"/>
      <c r="X24" s="137"/>
      <c r="Y24" s="138"/>
      <c r="Z24" s="139"/>
      <c r="AA24" s="140"/>
      <c r="AB24" s="141"/>
      <c r="AC24" s="599"/>
      <c r="AD24" s="600"/>
      <c r="AE24" s="601"/>
      <c r="AF24" s="140"/>
      <c r="AG24" s="602"/>
      <c r="AH24" s="603"/>
      <c r="AI24" s="604"/>
      <c r="AJ24" s="139"/>
      <c r="AK24" s="140"/>
      <c r="AL24" s="605"/>
      <c r="AM24" s="606"/>
      <c r="AN24" s="604"/>
      <c r="AO24" s="139"/>
      <c r="AP24" s="140"/>
      <c r="AQ24" s="605"/>
      <c r="AR24" s="12"/>
    </row>
    <row r="25" spans="1:44" ht="26.1" customHeight="1">
      <c r="A25" s="124"/>
      <c r="B25" s="125"/>
      <c r="C25" s="126"/>
      <c r="D25" s="127"/>
      <c r="E25" s="125"/>
      <c r="F25" s="128"/>
      <c r="G25" s="129"/>
      <c r="H25" s="607"/>
      <c r="I25" s="608"/>
      <c r="J25" s="608"/>
      <c r="K25" s="608"/>
      <c r="L25" s="608"/>
      <c r="M25" s="608"/>
      <c r="N25" s="608"/>
      <c r="O25" s="608"/>
      <c r="P25" s="608"/>
      <c r="Q25" s="709"/>
      <c r="R25" s="609"/>
      <c r="S25" s="610"/>
      <c r="T25" s="133"/>
      <c r="U25" s="134"/>
      <c r="V25" s="135"/>
      <c r="W25" s="136"/>
      <c r="X25" s="137"/>
      <c r="Y25" s="138"/>
      <c r="Z25" s="139"/>
      <c r="AA25" s="140"/>
      <c r="AB25" s="141"/>
      <c r="AC25" s="599"/>
      <c r="AD25" s="600"/>
      <c r="AE25" s="601"/>
      <c r="AF25" s="140"/>
      <c r="AG25" s="602"/>
      <c r="AH25" s="603"/>
      <c r="AI25" s="604"/>
      <c r="AJ25" s="139"/>
      <c r="AK25" s="140"/>
      <c r="AL25" s="605"/>
      <c r="AM25" s="606"/>
      <c r="AN25" s="604"/>
      <c r="AO25" s="139"/>
      <c r="AP25" s="140"/>
      <c r="AQ25" s="605"/>
      <c r="AR25" s="12"/>
    </row>
    <row r="26" spans="1:44" ht="26.1" customHeight="1">
      <c r="A26" s="124"/>
      <c r="B26" s="125"/>
      <c r="C26" s="126"/>
      <c r="D26" s="127"/>
      <c r="E26" s="125"/>
      <c r="F26" s="128"/>
      <c r="G26" s="129"/>
      <c r="H26" s="607"/>
      <c r="I26" s="608"/>
      <c r="J26" s="608"/>
      <c r="K26" s="608"/>
      <c r="L26" s="608"/>
      <c r="M26" s="608"/>
      <c r="N26" s="608"/>
      <c r="O26" s="608"/>
      <c r="P26" s="608"/>
      <c r="Q26" s="709"/>
      <c r="R26" s="609"/>
      <c r="S26" s="610"/>
      <c r="T26" s="133"/>
      <c r="U26" s="134"/>
      <c r="V26" s="135"/>
      <c r="W26" s="136"/>
      <c r="X26" s="137"/>
      <c r="Y26" s="138"/>
      <c r="Z26" s="139"/>
      <c r="AA26" s="140"/>
      <c r="AB26" s="141"/>
      <c r="AC26" s="599"/>
      <c r="AD26" s="600"/>
      <c r="AE26" s="601"/>
      <c r="AF26" s="140"/>
      <c r="AG26" s="602"/>
      <c r="AH26" s="603"/>
      <c r="AI26" s="604"/>
      <c r="AJ26" s="139"/>
      <c r="AK26" s="140"/>
      <c r="AL26" s="605"/>
      <c r="AM26" s="606"/>
      <c r="AN26" s="604"/>
      <c r="AO26" s="139"/>
      <c r="AP26" s="140"/>
      <c r="AQ26" s="605"/>
      <c r="AR26" s="12"/>
    </row>
    <row r="27" spans="1:44" ht="26.1" customHeight="1" thickBot="1">
      <c r="A27" s="115"/>
      <c r="B27" s="116"/>
      <c r="C27" s="117"/>
      <c r="D27" s="118"/>
      <c r="E27" s="116"/>
      <c r="F27" s="119"/>
      <c r="G27" s="120"/>
      <c r="H27" s="639"/>
      <c r="I27" s="640"/>
      <c r="J27" s="640"/>
      <c r="K27" s="640"/>
      <c r="L27" s="640"/>
      <c r="M27" s="640"/>
      <c r="N27" s="640"/>
      <c r="O27" s="640"/>
      <c r="P27" s="640"/>
      <c r="Q27" s="740"/>
      <c r="R27" s="741"/>
      <c r="S27" s="742"/>
      <c r="T27" s="96"/>
      <c r="U27" s="97"/>
      <c r="V27" s="98"/>
      <c r="W27" s="99"/>
      <c r="X27" s="100"/>
      <c r="Y27" s="101"/>
      <c r="Z27" s="102"/>
      <c r="AA27" s="103"/>
      <c r="AB27" s="104"/>
      <c r="AC27" s="735"/>
      <c r="AD27" s="736"/>
      <c r="AE27" s="737"/>
      <c r="AF27" s="103"/>
      <c r="AG27" s="738"/>
      <c r="AH27" s="739"/>
      <c r="AI27" s="719"/>
      <c r="AJ27" s="102"/>
      <c r="AK27" s="103"/>
      <c r="AL27" s="720"/>
      <c r="AM27" s="718"/>
      <c r="AN27" s="719"/>
      <c r="AO27" s="102"/>
      <c r="AP27" s="103"/>
      <c r="AQ27" s="720"/>
      <c r="AR27" s="12"/>
    </row>
    <row r="28" spans="1:44" ht="26.1" customHeight="1" thickTop="1" thickBot="1">
      <c r="A28" s="721" t="s">
        <v>46</v>
      </c>
      <c r="B28" s="722"/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3"/>
      <c r="Z28" s="220"/>
      <c r="AA28" s="221"/>
      <c r="AB28" s="222"/>
      <c r="AC28" s="724"/>
      <c r="AD28" s="725"/>
      <c r="AE28" s="726"/>
      <c r="AF28" s="726"/>
      <c r="AG28" s="726"/>
      <c r="AH28" s="727"/>
      <c r="AI28" s="728"/>
      <c r="AJ28" s="729"/>
      <c r="AK28" s="729"/>
      <c r="AL28" s="730"/>
      <c r="AM28" s="731"/>
      <c r="AN28" s="732"/>
      <c r="AO28" s="733"/>
      <c r="AP28" s="733"/>
      <c r="AQ28" s="734"/>
      <c r="AR28" s="12"/>
    </row>
    <row r="29" spans="1:44" ht="20.100000000000001" customHeight="1">
      <c r="A29" s="51"/>
      <c r="B29" s="51"/>
      <c r="C29" s="51"/>
      <c r="D29" s="51"/>
      <c r="E29" s="51"/>
      <c r="F29" s="14"/>
      <c r="G29" s="14"/>
      <c r="H29" s="14"/>
      <c r="I29" s="14"/>
      <c r="J29" s="14"/>
      <c r="K29" s="14"/>
      <c r="L29" s="14"/>
      <c r="M29" s="14"/>
      <c r="N29" s="51"/>
      <c r="O29" s="51"/>
      <c r="P29" s="51"/>
      <c r="Q29" s="51"/>
      <c r="R29" s="52"/>
      <c r="S29" s="52"/>
      <c r="T29" s="53"/>
      <c r="U29" s="53"/>
      <c r="V29" s="53"/>
      <c r="W29" s="53"/>
      <c r="X29" s="53"/>
      <c r="Y29" s="53"/>
      <c r="Z29" s="53"/>
      <c r="AA29" s="53"/>
      <c r="AB29" s="53"/>
      <c r="AC29" s="52"/>
      <c r="AD29" s="52"/>
      <c r="AE29" s="53"/>
      <c r="AF29" s="53"/>
      <c r="AG29" s="53"/>
      <c r="AH29" s="52"/>
      <c r="AI29" s="52"/>
      <c r="AJ29" s="53"/>
      <c r="AK29" s="53"/>
      <c r="AL29" s="53"/>
      <c r="AM29" s="262"/>
      <c r="AN29" s="262"/>
      <c r="AO29" s="263"/>
      <c r="AP29" s="263"/>
      <c r="AQ29" s="263"/>
      <c r="AR29" s="12"/>
    </row>
    <row r="30" spans="1:44" ht="26.1" customHeight="1">
      <c r="A30" s="710" t="s">
        <v>90</v>
      </c>
      <c r="B30" s="710"/>
      <c r="C30" s="710"/>
      <c r="D30" s="710"/>
      <c r="E30" s="710"/>
      <c r="F30" s="711"/>
      <c r="G30" s="803" t="s">
        <v>36</v>
      </c>
      <c r="H30" s="804"/>
      <c r="I30" s="804"/>
      <c r="J30" s="804"/>
      <c r="K30" s="804"/>
      <c r="L30" s="804"/>
      <c r="M30" s="805"/>
      <c r="N30" s="715" t="s">
        <v>92</v>
      </c>
      <c r="O30" s="716"/>
      <c r="P30" s="716"/>
      <c r="Q30" s="716"/>
      <c r="R30" s="716"/>
      <c r="S30" s="716"/>
      <c r="T30" s="716"/>
      <c r="U30" s="716"/>
      <c r="V30" s="716"/>
      <c r="W30" s="716"/>
      <c r="X30" s="716"/>
      <c r="Y30" s="716"/>
      <c r="Z30" s="716"/>
      <c r="AA30" s="716"/>
      <c r="AB30" s="716"/>
      <c r="AC30" s="716"/>
      <c r="AD30" s="716"/>
      <c r="AE30" s="716"/>
      <c r="AF30" s="716"/>
      <c r="AG30" s="716"/>
      <c r="AH30" s="716"/>
      <c r="AI30" s="716"/>
      <c r="AJ30" s="716"/>
      <c r="AK30" s="716"/>
      <c r="AL30" s="716"/>
      <c r="AM30" s="716"/>
      <c r="AN30" s="716"/>
      <c r="AO30" s="716"/>
      <c r="AP30" s="716"/>
      <c r="AQ30" s="717"/>
      <c r="AR30" s="12"/>
    </row>
    <row r="31" spans="1:44" ht="21.95" customHeight="1" thickBot="1">
      <c r="A31" s="272"/>
      <c r="B31" s="272"/>
      <c r="C31" s="272"/>
      <c r="D31" s="272"/>
      <c r="E31" s="272"/>
      <c r="F31" s="272"/>
      <c r="G31" s="273" t="str">
        <f>$T$1</f>
        <v>年　　月　　日〆</v>
      </c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4" t="s">
        <v>47</v>
      </c>
      <c r="Z31" s="274"/>
      <c r="AA31" s="274"/>
      <c r="AB31" s="23">
        <f>AC1+1</f>
        <v>2</v>
      </c>
      <c r="AC31" s="22" t="s">
        <v>44</v>
      </c>
      <c r="AD31" s="7"/>
      <c r="AE31" s="7"/>
      <c r="AF31" s="6"/>
      <c r="AG31" s="6"/>
      <c r="AH31" s="6"/>
      <c r="AI31" s="6"/>
      <c r="AJ31" s="15"/>
      <c r="AK31" s="15"/>
      <c r="AL31" s="275" t="s">
        <v>0</v>
      </c>
      <c r="AM31" s="275"/>
      <c r="AN31" s="276" t="str">
        <f>$AN$1</f>
        <v>　年　　月　　日</v>
      </c>
      <c r="AO31" s="276"/>
      <c r="AP31" s="276"/>
      <c r="AQ31" s="276"/>
      <c r="AR31" s="8"/>
    </row>
    <row r="32" spans="1:44" ht="15" customHeight="1">
      <c r="A32" s="305" t="s">
        <v>23</v>
      </c>
      <c r="B32" s="306"/>
      <c r="C32" s="306" t="s">
        <v>24</v>
      </c>
      <c r="D32" s="306"/>
      <c r="E32" s="306"/>
      <c r="F32" s="203" t="s">
        <v>25</v>
      </c>
      <c r="G32" s="204"/>
      <c r="H32" s="207" t="s">
        <v>26</v>
      </c>
      <c r="I32" s="208"/>
      <c r="J32" s="208"/>
      <c r="K32" s="208"/>
      <c r="L32" s="208"/>
      <c r="M32" s="208"/>
      <c r="N32" s="208"/>
      <c r="O32" s="208"/>
      <c r="P32" s="208"/>
      <c r="Q32" s="209"/>
      <c r="R32" s="213" t="s">
        <v>27</v>
      </c>
      <c r="S32" s="214"/>
      <c r="T32" s="174" t="s">
        <v>28</v>
      </c>
      <c r="U32" s="175"/>
      <c r="V32" s="176"/>
      <c r="W32" s="175" t="s">
        <v>29</v>
      </c>
      <c r="X32" s="175"/>
      <c r="Y32" s="176"/>
      <c r="Z32" s="174" t="s">
        <v>30</v>
      </c>
      <c r="AA32" s="175"/>
      <c r="AB32" s="180"/>
      <c r="AC32" s="297" t="s">
        <v>31</v>
      </c>
      <c r="AD32" s="298"/>
      <c r="AE32" s="298"/>
      <c r="AF32" s="298"/>
      <c r="AG32" s="298"/>
      <c r="AH32" s="299" t="s">
        <v>32</v>
      </c>
      <c r="AI32" s="300"/>
      <c r="AJ32" s="300"/>
      <c r="AK32" s="300"/>
      <c r="AL32" s="301"/>
      <c r="AM32" s="187" t="s">
        <v>33</v>
      </c>
      <c r="AN32" s="188"/>
      <c r="AO32" s="188"/>
      <c r="AP32" s="188"/>
      <c r="AQ32" s="189"/>
      <c r="AR32" s="2"/>
    </row>
    <row r="33" spans="1:44" ht="15" customHeight="1">
      <c r="A33" s="307"/>
      <c r="B33" s="277"/>
      <c r="C33" s="277"/>
      <c r="D33" s="277"/>
      <c r="E33" s="277"/>
      <c r="F33" s="205"/>
      <c r="G33" s="206"/>
      <c r="H33" s="210"/>
      <c r="I33" s="211"/>
      <c r="J33" s="211"/>
      <c r="K33" s="211"/>
      <c r="L33" s="211"/>
      <c r="M33" s="211"/>
      <c r="N33" s="211"/>
      <c r="O33" s="211"/>
      <c r="P33" s="211"/>
      <c r="Q33" s="212"/>
      <c r="R33" s="215"/>
      <c r="S33" s="216"/>
      <c r="T33" s="177"/>
      <c r="U33" s="178"/>
      <c r="V33" s="179"/>
      <c r="W33" s="178"/>
      <c r="X33" s="178"/>
      <c r="Y33" s="179"/>
      <c r="Z33" s="177"/>
      <c r="AA33" s="178"/>
      <c r="AB33" s="181"/>
      <c r="AC33" s="302" t="s">
        <v>34</v>
      </c>
      <c r="AD33" s="303"/>
      <c r="AE33" s="303" t="s">
        <v>35</v>
      </c>
      <c r="AF33" s="303"/>
      <c r="AG33" s="303"/>
      <c r="AH33" s="193" t="s">
        <v>34</v>
      </c>
      <c r="AI33" s="277"/>
      <c r="AJ33" s="277" t="s">
        <v>35</v>
      </c>
      <c r="AK33" s="277"/>
      <c r="AL33" s="150"/>
      <c r="AM33" s="304" t="s">
        <v>34</v>
      </c>
      <c r="AN33" s="277"/>
      <c r="AO33" s="277" t="s">
        <v>35</v>
      </c>
      <c r="AP33" s="277"/>
      <c r="AQ33" s="278"/>
      <c r="AR33" s="2"/>
    </row>
    <row r="34" spans="1:44" ht="26.1" customHeight="1">
      <c r="A34" s="279"/>
      <c r="B34" s="280"/>
      <c r="C34" s="280"/>
      <c r="D34" s="280"/>
      <c r="E34" s="280"/>
      <c r="F34" s="281"/>
      <c r="G34" s="282"/>
      <c r="H34" s="743"/>
      <c r="I34" s="744"/>
      <c r="J34" s="744"/>
      <c r="K34" s="744"/>
      <c r="L34" s="744"/>
      <c r="M34" s="744"/>
      <c r="N34" s="744"/>
      <c r="O34" s="744"/>
      <c r="P34" s="744"/>
      <c r="Q34" s="745"/>
      <c r="R34" s="707"/>
      <c r="S34" s="708"/>
      <c r="T34" s="164"/>
      <c r="U34" s="165"/>
      <c r="V34" s="166"/>
      <c r="W34" s="168"/>
      <c r="X34" s="168"/>
      <c r="Y34" s="169"/>
      <c r="Z34" s="746"/>
      <c r="AA34" s="747"/>
      <c r="AB34" s="748"/>
      <c r="AC34" s="749"/>
      <c r="AD34" s="750"/>
      <c r="AE34" s="759"/>
      <c r="AF34" s="759"/>
      <c r="AG34" s="760"/>
      <c r="AH34" s="761"/>
      <c r="AI34" s="750"/>
      <c r="AJ34" s="759"/>
      <c r="AK34" s="759"/>
      <c r="AL34" s="762"/>
      <c r="AM34" s="763"/>
      <c r="AN34" s="750"/>
      <c r="AO34" s="759"/>
      <c r="AP34" s="759"/>
      <c r="AQ34" s="764"/>
      <c r="AR34" s="2"/>
    </row>
    <row r="35" spans="1:44" ht="26.1" customHeight="1">
      <c r="A35" s="755"/>
      <c r="B35" s="756"/>
      <c r="C35" s="756"/>
      <c r="D35" s="756"/>
      <c r="E35" s="756"/>
      <c r="F35" s="128"/>
      <c r="G35" s="129"/>
      <c r="H35" s="607"/>
      <c r="I35" s="608"/>
      <c r="J35" s="608"/>
      <c r="K35" s="608"/>
      <c r="L35" s="608"/>
      <c r="M35" s="608"/>
      <c r="N35" s="608"/>
      <c r="O35" s="608"/>
      <c r="P35" s="608"/>
      <c r="Q35" s="709"/>
      <c r="R35" s="609"/>
      <c r="S35" s="610"/>
      <c r="T35" s="133"/>
      <c r="U35" s="134"/>
      <c r="V35" s="135"/>
      <c r="W35" s="137"/>
      <c r="X35" s="137"/>
      <c r="Y35" s="138"/>
      <c r="Z35" s="139"/>
      <c r="AA35" s="140"/>
      <c r="AB35" s="141"/>
      <c r="AC35" s="757"/>
      <c r="AD35" s="753"/>
      <c r="AE35" s="751"/>
      <c r="AF35" s="751"/>
      <c r="AG35" s="758"/>
      <c r="AH35" s="135"/>
      <c r="AI35" s="753"/>
      <c r="AJ35" s="751"/>
      <c r="AK35" s="751"/>
      <c r="AL35" s="136"/>
      <c r="AM35" s="752"/>
      <c r="AN35" s="753"/>
      <c r="AO35" s="751"/>
      <c r="AP35" s="751"/>
      <c r="AQ35" s="754"/>
      <c r="AR35" s="2"/>
    </row>
    <row r="36" spans="1:44" ht="26.1" customHeight="1">
      <c r="A36" s="755"/>
      <c r="B36" s="756"/>
      <c r="C36" s="756"/>
      <c r="D36" s="756"/>
      <c r="E36" s="756"/>
      <c r="F36" s="128"/>
      <c r="G36" s="129"/>
      <c r="H36" s="607"/>
      <c r="I36" s="608"/>
      <c r="J36" s="608"/>
      <c r="K36" s="608"/>
      <c r="L36" s="608"/>
      <c r="M36" s="608"/>
      <c r="N36" s="608"/>
      <c r="O36" s="608"/>
      <c r="P36" s="608"/>
      <c r="Q36" s="709"/>
      <c r="R36" s="609"/>
      <c r="S36" s="610"/>
      <c r="T36" s="133"/>
      <c r="U36" s="134"/>
      <c r="V36" s="135"/>
      <c r="W36" s="137"/>
      <c r="X36" s="137"/>
      <c r="Y36" s="138"/>
      <c r="Z36" s="139"/>
      <c r="AA36" s="140"/>
      <c r="AB36" s="141"/>
      <c r="AC36" s="757"/>
      <c r="AD36" s="753"/>
      <c r="AE36" s="751"/>
      <c r="AF36" s="751"/>
      <c r="AG36" s="758"/>
      <c r="AH36" s="135"/>
      <c r="AI36" s="753"/>
      <c r="AJ36" s="751"/>
      <c r="AK36" s="751"/>
      <c r="AL36" s="136"/>
      <c r="AM36" s="752"/>
      <c r="AN36" s="753"/>
      <c r="AO36" s="751"/>
      <c r="AP36" s="751"/>
      <c r="AQ36" s="754"/>
      <c r="AR36" s="3"/>
    </row>
    <row r="37" spans="1:44" ht="26.1" customHeight="1">
      <c r="A37" s="755"/>
      <c r="B37" s="756"/>
      <c r="C37" s="756"/>
      <c r="D37" s="756"/>
      <c r="E37" s="756"/>
      <c r="F37" s="128"/>
      <c r="G37" s="129"/>
      <c r="H37" s="607"/>
      <c r="I37" s="608"/>
      <c r="J37" s="608"/>
      <c r="K37" s="608"/>
      <c r="L37" s="608"/>
      <c r="M37" s="608"/>
      <c r="N37" s="608"/>
      <c r="O37" s="608"/>
      <c r="P37" s="608"/>
      <c r="Q37" s="709"/>
      <c r="R37" s="609"/>
      <c r="S37" s="610"/>
      <c r="T37" s="133"/>
      <c r="U37" s="134"/>
      <c r="V37" s="135"/>
      <c r="W37" s="137"/>
      <c r="X37" s="137"/>
      <c r="Y37" s="138"/>
      <c r="Z37" s="139"/>
      <c r="AA37" s="140"/>
      <c r="AB37" s="141"/>
      <c r="AC37" s="757"/>
      <c r="AD37" s="753"/>
      <c r="AE37" s="751"/>
      <c r="AF37" s="751"/>
      <c r="AG37" s="758"/>
      <c r="AH37" s="135"/>
      <c r="AI37" s="753"/>
      <c r="AJ37" s="751"/>
      <c r="AK37" s="751"/>
      <c r="AL37" s="136"/>
      <c r="AM37" s="752"/>
      <c r="AN37" s="753"/>
      <c r="AO37" s="751"/>
      <c r="AP37" s="751"/>
      <c r="AQ37" s="754"/>
      <c r="AR37" s="3"/>
    </row>
    <row r="38" spans="1:44" ht="26.1" customHeight="1">
      <c r="A38" s="755"/>
      <c r="B38" s="756"/>
      <c r="C38" s="756"/>
      <c r="D38" s="756"/>
      <c r="E38" s="756"/>
      <c r="F38" s="128"/>
      <c r="G38" s="129"/>
      <c r="H38" s="607"/>
      <c r="I38" s="608"/>
      <c r="J38" s="608"/>
      <c r="K38" s="608"/>
      <c r="L38" s="608"/>
      <c r="M38" s="608"/>
      <c r="N38" s="608"/>
      <c r="O38" s="608"/>
      <c r="P38" s="608"/>
      <c r="Q38" s="709"/>
      <c r="R38" s="609"/>
      <c r="S38" s="610"/>
      <c r="T38" s="133"/>
      <c r="U38" s="134"/>
      <c r="V38" s="135"/>
      <c r="W38" s="137"/>
      <c r="X38" s="137"/>
      <c r="Y38" s="138"/>
      <c r="Z38" s="139"/>
      <c r="AA38" s="140"/>
      <c r="AB38" s="141"/>
      <c r="AC38" s="757"/>
      <c r="AD38" s="753"/>
      <c r="AE38" s="751"/>
      <c r="AF38" s="751"/>
      <c r="AG38" s="758"/>
      <c r="AH38" s="135"/>
      <c r="AI38" s="753"/>
      <c r="AJ38" s="751"/>
      <c r="AK38" s="751"/>
      <c r="AL38" s="136"/>
      <c r="AM38" s="752"/>
      <c r="AN38" s="753"/>
      <c r="AO38" s="751"/>
      <c r="AP38" s="751"/>
      <c r="AQ38" s="754"/>
      <c r="AR38" s="12"/>
    </row>
    <row r="39" spans="1:44" ht="26.1" customHeight="1">
      <c r="A39" s="755"/>
      <c r="B39" s="756"/>
      <c r="C39" s="756"/>
      <c r="D39" s="756"/>
      <c r="E39" s="756"/>
      <c r="F39" s="128"/>
      <c r="G39" s="129"/>
      <c r="H39" s="607"/>
      <c r="I39" s="608"/>
      <c r="J39" s="608"/>
      <c r="K39" s="608"/>
      <c r="L39" s="608"/>
      <c r="M39" s="608"/>
      <c r="N39" s="608"/>
      <c r="O39" s="608"/>
      <c r="P39" s="608"/>
      <c r="Q39" s="709"/>
      <c r="R39" s="609"/>
      <c r="S39" s="610"/>
      <c r="T39" s="133"/>
      <c r="U39" s="134"/>
      <c r="V39" s="135"/>
      <c r="W39" s="137"/>
      <c r="X39" s="137"/>
      <c r="Y39" s="138"/>
      <c r="Z39" s="139"/>
      <c r="AA39" s="140"/>
      <c r="AB39" s="141"/>
      <c r="AC39" s="757"/>
      <c r="AD39" s="753"/>
      <c r="AE39" s="751"/>
      <c r="AF39" s="751"/>
      <c r="AG39" s="758"/>
      <c r="AH39" s="135"/>
      <c r="AI39" s="753"/>
      <c r="AJ39" s="751"/>
      <c r="AK39" s="751"/>
      <c r="AL39" s="136"/>
      <c r="AM39" s="752"/>
      <c r="AN39" s="753"/>
      <c r="AO39" s="751"/>
      <c r="AP39" s="751"/>
      <c r="AQ39" s="754"/>
      <c r="AR39" s="12"/>
    </row>
    <row r="40" spans="1:44" ht="26.1" customHeight="1">
      <c r="A40" s="755"/>
      <c r="B40" s="756"/>
      <c r="C40" s="756"/>
      <c r="D40" s="756"/>
      <c r="E40" s="756"/>
      <c r="F40" s="128"/>
      <c r="G40" s="129"/>
      <c r="H40" s="607"/>
      <c r="I40" s="608"/>
      <c r="J40" s="608"/>
      <c r="K40" s="608"/>
      <c r="L40" s="608"/>
      <c r="M40" s="608"/>
      <c r="N40" s="608"/>
      <c r="O40" s="608"/>
      <c r="P40" s="608"/>
      <c r="Q40" s="709"/>
      <c r="R40" s="609"/>
      <c r="S40" s="610"/>
      <c r="T40" s="133"/>
      <c r="U40" s="134"/>
      <c r="V40" s="135"/>
      <c r="W40" s="137"/>
      <c r="X40" s="137"/>
      <c r="Y40" s="138"/>
      <c r="Z40" s="139"/>
      <c r="AA40" s="140"/>
      <c r="AB40" s="141"/>
      <c r="AC40" s="757"/>
      <c r="AD40" s="753"/>
      <c r="AE40" s="751"/>
      <c r="AF40" s="751"/>
      <c r="AG40" s="758"/>
      <c r="AH40" s="135"/>
      <c r="AI40" s="753"/>
      <c r="AJ40" s="751"/>
      <c r="AK40" s="751"/>
      <c r="AL40" s="136"/>
      <c r="AM40" s="752"/>
      <c r="AN40" s="753"/>
      <c r="AO40" s="751"/>
      <c r="AP40" s="751"/>
      <c r="AQ40" s="754"/>
      <c r="AR40" s="12"/>
    </row>
    <row r="41" spans="1:44" ht="26.1" customHeight="1">
      <c r="A41" s="755"/>
      <c r="B41" s="756"/>
      <c r="C41" s="756"/>
      <c r="D41" s="756"/>
      <c r="E41" s="756"/>
      <c r="F41" s="128"/>
      <c r="G41" s="129"/>
      <c r="H41" s="607"/>
      <c r="I41" s="608"/>
      <c r="J41" s="608"/>
      <c r="K41" s="608"/>
      <c r="L41" s="608"/>
      <c r="M41" s="608"/>
      <c r="N41" s="608"/>
      <c r="O41" s="608"/>
      <c r="P41" s="608"/>
      <c r="Q41" s="709"/>
      <c r="R41" s="609"/>
      <c r="S41" s="610"/>
      <c r="T41" s="133"/>
      <c r="U41" s="134"/>
      <c r="V41" s="135"/>
      <c r="W41" s="137"/>
      <c r="X41" s="137"/>
      <c r="Y41" s="138"/>
      <c r="Z41" s="139"/>
      <c r="AA41" s="140"/>
      <c r="AB41" s="141"/>
      <c r="AC41" s="757"/>
      <c r="AD41" s="753"/>
      <c r="AE41" s="751"/>
      <c r="AF41" s="751"/>
      <c r="AG41" s="758"/>
      <c r="AH41" s="135"/>
      <c r="AI41" s="753"/>
      <c r="AJ41" s="751"/>
      <c r="AK41" s="751"/>
      <c r="AL41" s="136"/>
      <c r="AM41" s="752"/>
      <c r="AN41" s="753"/>
      <c r="AO41" s="751"/>
      <c r="AP41" s="751"/>
      <c r="AQ41" s="754"/>
      <c r="AR41" s="12"/>
    </row>
    <row r="42" spans="1:44" ht="26.1" customHeight="1">
      <c r="A42" s="755"/>
      <c r="B42" s="756"/>
      <c r="C42" s="756"/>
      <c r="D42" s="756"/>
      <c r="E42" s="756"/>
      <c r="F42" s="128"/>
      <c r="G42" s="129"/>
      <c r="H42" s="607"/>
      <c r="I42" s="608"/>
      <c r="J42" s="608"/>
      <c r="K42" s="608"/>
      <c r="L42" s="608"/>
      <c r="M42" s="608"/>
      <c r="N42" s="608"/>
      <c r="O42" s="608"/>
      <c r="P42" s="608"/>
      <c r="Q42" s="709"/>
      <c r="R42" s="609"/>
      <c r="S42" s="610"/>
      <c r="T42" s="133"/>
      <c r="U42" s="134"/>
      <c r="V42" s="135"/>
      <c r="W42" s="137"/>
      <c r="X42" s="137"/>
      <c r="Y42" s="138"/>
      <c r="Z42" s="139"/>
      <c r="AA42" s="140"/>
      <c r="AB42" s="141"/>
      <c r="AC42" s="757"/>
      <c r="AD42" s="753"/>
      <c r="AE42" s="751"/>
      <c r="AF42" s="751"/>
      <c r="AG42" s="758"/>
      <c r="AH42" s="135"/>
      <c r="AI42" s="753"/>
      <c r="AJ42" s="751"/>
      <c r="AK42" s="751"/>
      <c r="AL42" s="136"/>
      <c r="AM42" s="752"/>
      <c r="AN42" s="753"/>
      <c r="AO42" s="751"/>
      <c r="AP42" s="751"/>
      <c r="AQ42" s="754"/>
      <c r="AR42" s="12"/>
    </row>
    <row r="43" spans="1:44" ht="26.1" customHeight="1">
      <c r="A43" s="755"/>
      <c r="B43" s="756"/>
      <c r="C43" s="756"/>
      <c r="D43" s="756"/>
      <c r="E43" s="756"/>
      <c r="F43" s="128"/>
      <c r="G43" s="129"/>
      <c r="H43" s="607"/>
      <c r="I43" s="608"/>
      <c r="J43" s="608"/>
      <c r="K43" s="608"/>
      <c r="L43" s="608"/>
      <c r="M43" s="608"/>
      <c r="N43" s="608"/>
      <c r="O43" s="608"/>
      <c r="P43" s="608"/>
      <c r="Q43" s="709"/>
      <c r="R43" s="609"/>
      <c r="S43" s="610"/>
      <c r="T43" s="133"/>
      <c r="U43" s="134"/>
      <c r="V43" s="135"/>
      <c r="W43" s="137"/>
      <c r="X43" s="137"/>
      <c r="Y43" s="138"/>
      <c r="Z43" s="139"/>
      <c r="AA43" s="140"/>
      <c r="AB43" s="141"/>
      <c r="AC43" s="757"/>
      <c r="AD43" s="753"/>
      <c r="AE43" s="751"/>
      <c r="AF43" s="751"/>
      <c r="AG43" s="758"/>
      <c r="AH43" s="135"/>
      <c r="AI43" s="753"/>
      <c r="AJ43" s="751"/>
      <c r="AK43" s="751"/>
      <c r="AL43" s="136"/>
      <c r="AM43" s="752"/>
      <c r="AN43" s="753"/>
      <c r="AO43" s="751"/>
      <c r="AP43" s="751"/>
      <c r="AQ43" s="754"/>
      <c r="AR43" s="12"/>
    </row>
    <row r="44" spans="1:44" ht="26.1" customHeight="1">
      <c r="A44" s="755"/>
      <c r="B44" s="756"/>
      <c r="C44" s="756"/>
      <c r="D44" s="756"/>
      <c r="E44" s="756"/>
      <c r="F44" s="128"/>
      <c r="G44" s="129"/>
      <c r="H44" s="607"/>
      <c r="I44" s="608"/>
      <c r="J44" s="608"/>
      <c r="K44" s="608"/>
      <c r="L44" s="608"/>
      <c r="M44" s="608"/>
      <c r="N44" s="608"/>
      <c r="O44" s="608"/>
      <c r="P44" s="608"/>
      <c r="Q44" s="709"/>
      <c r="R44" s="609"/>
      <c r="S44" s="610"/>
      <c r="T44" s="133"/>
      <c r="U44" s="134"/>
      <c r="V44" s="135"/>
      <c r="W44" s="137"/>
      <c r="X44" s="137"/>
      <c r="Y44" s="138"/>
      <c r="Z44" s="139"/>
      <c r="AA44" s="140"/>
      <c r="AB44" s="141"/>
      <c r="AC44" s="757"/>
      <c r="AD44" s="753"/>
      <c r="AE44" s="751"/>
      <c r="AF44" s="751"/>
      <c r="AG44" s="758"/>
      <c r="AH44" s="135"/>
      <c r="AI44" s="753"/>
      <c r="AJ44" s="751"/>
      <c r="AK44" s="751"/>
      <c r="AL44" s="136"/>
      <c r="AM44" s="752"/>
      <c r="AN44" s="753"/>
      <c r="AO44" s="751"/>
      <c r="AP44" s="751"/>
      <c r="AQ44" s="754"/>
      <c r="AR44" s="12"/>
    </row>
    <row r="45" spans="1:44" ht="26.1" customHeight="1">
      <c r="A45" s="755"/>
      <c r="B45" s="756"/>
      <c r="C45" s="756"/>
      <c r="D45" s="756"/>
      <c r="E45" s="756"/>
      <c r="F45" s="128"/>
      <c r="G45" s="129"/>
      <c r="H45" s="607"/>
      <c r="I45" s="608"/>
      <c r="J45" s="608"/>
      <c r="K45" s="608"/>
      <c r="L45" s="608"/>
      <c r="M45" s="608"/>
      <c r="N45" s="608"/>
      <c r="O45" s="608"/>
      <c r="P45" s="608"/>
      <c r="Q45" s="709"/>
      <c r="R45" s="609"/>
      <c r="S45" s="610"/>
      <c r="T45" s="133"/>
      <c r="U45" s="134"/>
      <c r="V45" s="135"/>
      <c r="W45" s="137"/>
      <c r="X45" s="137"/>
      <c r="Y45" s="138"/>
      <c r="Z45" s="139"/>
      <c r="AA45" s="140"/>
      <c r="AB45" s="141"/>
      <c r="AC45" s="757"/>
      <c r="AD45" s="753"/>
      <c r="AE45" s="751"/>
      <c r="AF45" s="751"/>
      <c r="AG45" s="758"/>
      <c r="AH45" s="135"/>
      <c r="AI45" s="753"/>
      <c r="AJ45" s="751"/>
      <c r="AK45" s="751"/>
      <c r="AL45" s="136"/>
      <c r="AM45" s="752"/>
      <c r="AN45" s="753"/>
      <c r="AO45" s="751"/>
      <c r="AP45" s="751"/>
      <c r="AQ45" s="754"/>
      <c r="AR45" s="12"/>
    </row>
    <row r="46" spans="1:44" ht="26.1" customHeight="1">
      <c r="A46" s="755"/>
      <c r="B46" s="756"/>
      <c r="C46" s="756"/>
      <c r="D46" s="756"/>
      <c r="E46" s="756"/>
      <c r="F46" s="128"/>
      <c r="G46" s="129"/>
      <c r="H46" s="607"/>
      <c r="I46" s="608"/>
      <c r="J46" s="608"/>
      <c r="K46" s="608"/>
      <c r="L46" s="608"/>
      <c r="M46" s="608"/>
      <c r="N46" s="608"/>
      <c r="O46" s="608"/>
      <c r="P46" s="608"/>
      <c r="Q46" s="709"/>
      <c r="R46" s="609"/>
      <c r="S46" s="610"/>
      <c r="T46" s="133"/>
      <c r="U46" s="134"/>
      <c r="V46" s="135"/>
      <c r="W46" s="137"/>
      <c r="X46" s="137"/>
      <c r="Y46" s="138"/>
      <c r="Z46" s="139"/>
      <c r="AA46" s="140"/>
      <c r="AB46" s="141"/>
      <c r="AC46" s="757"/>
      <c r="AD46" s="753"/>
      <c r="AE46" s="751"/>
      <c r="AF46" s="751"/>
      <c r="AG46" s="758"/>
      <c r="AH46" s="135"/>
      <c r="AI46" s="753"/>
      <c r="AJ46" s="751"/>
      <c r="AK46" s="751"/>
      <c r="AL46" s="136"/>
      <c r="AM46" s="752"/>
      <c r="AN46" s="753"/>
      <c r="AO46" s="751"/>
      <c r="AP46" s="751"/>
      <c r="AQ46" s="754"/>
      <c r="AR46" s="12"/>
    </row>
    <row r="47" spans="1:44" ht="26.1" customHeight="1">
      <c r="A47" s="755"/>
      <c r="B47" s="756"/>
      <c r="C47" s="756"/>
      <c r="D47" s="756"/>
      <c r="E47" s="756"/>
      <c r="F47" s="128"/>
      <c r="G47" s="129"/>
      <c r="H47" s="607"/>
      <c r="I47" s="608"/>
      <c r="J47" s="608"/>
      <c r="K47" s="608"/>
      <c r="L47" s="608"/>
      <c r="M47" s="608"/>
      <c r="N47" s="608"/>
      <c r="O47" s="608"/>
      <c r="P47" s="608"/>
      <c r="Q47" s="709"/>
      <c r="R47" s="609"/>
      <c r="S47" s="610"/>
      <c r="T47" s="133"/>
      <c r="U47" s="134"/>
      <c r="V47" s="135"/>
      <c r="W47" s="137"/>
      <c r="X47" s="137"/>
      <c r="Y47" s="138"/>
      <c r="Z47" s="139"/>
      <c r="AA47" s="140"/>
      <c r="AB47" s="141"/>
      <c r="AC47" s="757"/>
      <c r="AD47" s="753"/>
      <c r="AE47" s="751"/>
      <c r="AF47" s="751"/>
      <c r="AG47" s="758"/>
      <c r="AH47" s="135"/>
      <c r="AI47" s="753"/>
      <c r="AJ47" s="751"/>
      <c r="AK47" s="751"/>
      <c r="AL47" s="136"/>
      <c r="AM47" s="752"/>
      <c r="AN47" s="753"/>
      <c r="AO47" s="751"/>
      <c r="AP47" s="751"/>
      <c r="AQ47" s="754"/>
      <c r="AR47" s="3"/>
    </row>
    <row r="48" spans="1:44" ht="26.1" customHeight="1">
      <c r="A48" s="755"/>
      <c r="B48" s="756"/>
      <c r="C48" s="756"/>
      <c r="D48" s="756"/>
      <c r="E48" s="756"/>
      <c r="F48" s="128"/>
      <c r="G48" s="129"/>
      <c r="H48" s="607"/>
      <c r="I48" s="608"/>
      <c r="J48" s="608"/>
      <c r="K48" s="608"/>
      <c r="L48" s="608"/>
      <c r="M48" s="608"/>
      <c r="N48" s="608"/>
      <c r="O48" s="608"/>
      <c r="P48" s="608"/>
      <c r="Q48" s="709"/>
      <c r="R48" s="609"/>
      <c r="S48" s="610"/>
      <c r="T48" s="133"/>
      <c r="U48" s="134"/>
      <c r="V48" s="135"/>
      <c r="W48" s="137"/>
      <c r="X48" s="137"/>
      <c r="Y48" s="138"/>
      <c r="Z48" s="139"/>
      <c r="AA48" s="140"/>
      <c r="AB48" s="141"/>
      <c r="AC48" s="757"/>
      <c r="AD48" s="753"/>
      <c r="AE48" s="751"/>
      <c r="AF48" s="751"/>
      <c r="AG48" s="758"/>
      <c r="AH48" s="135"/>
      <c r="AI48" s="753"/>
      <c r="AJ48" s="751"/>
      <c r="AK48" s="751"/>
      <c r="AL48" s="136"/>
      <c r="AM48" s="752"/>
      <c r="AN48" s="753"/>
      <c r="AO48" s="751"/>
      <c r="AP48" s="751"/>
      <c r="AQ48" s="754"/>
      <c r="AR48" s="12"/>
    </row>
    <row r="49" spans="1:44" ht="26.1" customHeight="1">
      <c r="A49" s="755"/>
      <c r="B49" s="756"/>
      <c r="C49" s="756"/>
      <c r="D49" s="756"/>
      <c r="E49" s="756"/>
      <c r="F49" s="128"/>
      <c r="G49" s="129"/>
      <c r="H49" s="607"/>
      <c r="I49" s="608"/>
      <c r="J49" s="608"/>
      <c r="K49" s="608"/>
      <c r="L49" s="608"/>
      <c r="M49" s="608"/>
      <c r="N49" s="608"/>
      <c r="O49" s="608"/>
      <c r="P49" s="608"/>
      <c r="Q49" s="709"/>
      <c r="R49" s="609"/>
      <c r="S49" s="610"/>
      <c r="T49" s="133"/>
      <c r="U49" s="134"/>
      <c r="V49" s="135"/>
      <c r="W49" s="137"/>
      <c r="X49" s="137"/>
      <c r="Y49" s="138"/>
      <c r="Z49" s="139"/>
      <c r="AA49" s="140"/>
      <c r="AB49" s="141"/>
      <c r="AC49" s="757"/>
      <c r="AD49" s="753"/>
      <c r="AE49" s="751"/>
      <c r="AF49" s="751"/>
      <c r="AG49" s="758"/>
      <c r="AH49" s="135"/>
      <c r="AI49" s="753"/>
      <c r="AJ49" s="751"/>
      <c r="AK49" s="751"/>
      <c r="AL49" s="136"/>
      <c r="AM49" s="752"/>
      <c r="AN49" s="753"/>
      <c r="AO49" s="751"/>
      <c r="AP49" s="751"/>
      <c r="AQ49" s="754"/>
      <c r="AR49" s="12"/>
    </row>
    <row r="50" spans="1:44" ht="26.1" customHeight="1">
      <c r="A50" s="755"/>
      <c r="B50" s="756"/>
      <c r="C50" s="756"/>
      <c r="D50" s="756"/>
      <c r="E50" s="756"/>
      <c r="F50" s="128"/>
      <c r="G50" s="129"/>
      <c r="H50" s="607"/>
      <c r="I50" s="608"/>
      <c r="J50" s="608"/>
      <c r="K50" s="608"/>
      <c r="L50" s="608"/>
      <c r="M50" s="608"/>
      <c r="N50" s="608"/>
      <c r="O50" s="608"/>
      <c r="P50" s="608"/>
      <c r="Q50" s="709"/>
      <c r="R50" s="609"/>
      <c r="S50" s="610"/>
      <c r="T50" s="133"/>
      <c r="U50" s="134"/>
      <c r="V50" s="135"/>
      <c r="W50" s="137"/>
      <c r="X50" s="137"/>
      <c r="Y50" s="138"/>
      <c r="Z50" s="139"/>
      <c r="AA50" s="140"/>
      <c r="AB50" s="141"/>
      <c r="AC50" s="757"/>
      <c r="AD50" s="753"/>
      <c r="AE50" s="751"/>
      <c r="AF50" s="751"/>
      <c r="AG50" s="758"/>
      <c r="AH50" s="135"/>
      <c r="AI50" s="753"/>
      <c r="AJ50" s="751"/>
      <c r="AK50" s="751"/>
      <c r="AL50" s="136"/>
      <c r="AM50" s="752"/>
      <c r="AN50" s="753"/>
      <c r="AO50" s="751"/>
      <c r="AP50" s="751"/>
      <c r="AQ50" s="754"/>
      <c r="AR50" s="12"/>
    </row>
    <row r="51" spans="1:44" ht="26.1" customHeight="1">
      <c r="A51" s="755"/>
      <c r="B51" s="756"/>
      <c r="C51" s="756"/>
      <c r="D51" s="756"/>
      <c r="E51" s="756"/>
      <c r="F51" s="128"/>
      <c r="G51" s="129"/>
      <c r="H51" s="607"/>
      <c r="I51" s="608"/>
      <c r="J51" s="608"/>
      <c r="K51" s="608"/>
      <c r="L51" s="608"/>
      <c r="M51" s="608"/>
      <c r="N51" s="608"/>
      <c r="O51" s="608"/>
      <c r="P51" s="608"/>
      <c r="Q51" s="709"/>
      <c r="R51" s="609"/>
      <c r="S51" s="610"/>
      <c r="T51" s="133"/>
      <c r="U51" s="134"/>
      <c r="V51" s="135"/>
      <c r="W51" s="137"/>
      <c r="X51" s="137"/>
      <c r="Y51" s="138"/>
      <c r="Z51" s="139"/>
      <c r="AA51" s="140"/>
      <c r="AB51" s="141"/>
      <c r="AC51" s="757"/>
      <c r="AD51" s="753"/>
      <c r="AE51" s="751"/>
      <c r="AF51" s="751"/>
      <c r="AG51" s="758"/>
      <c r="AH51" s="135"/>
      <c r="AI51" s="753"/>
      <c r="AJ51" s="751"/>
      <c r="AK51" s="751"/>
      <c r="AL51" s="136"/>
      <c r="AM51" s="752"/>
      <c r="AN51" s="753"/>
      <c r="AO51" s="751"/>
      <c r="AP51" s="751"/>
      <c r="AQ51" s="754"/>
      <c r="AR51" s="12"/>
    </row>
    <row r="52" spans="1:44" ht="26.1" customHeight="1">
      <c r="A52" s="755"/>
      <c r="B52" s="756"/>
      <c r="C52" s="756"/>
      <c r="D52" s="756"/>
      <c r="E52" s="756"/>
      <c r="F52" s="128"/>
      <c r="G52" s="129"/>
      <c r="H52" s="607"/>
      <c r="I52" s="608"/>
      <c r="J52" s="608"/>
      <c r="K52" s="608"/>
      <c r="L52" s="608"/>
      <c r="M52" s="608"/>
      <c r="N52" s="608"/>
      <c r="O52" s="608"/>
      <c r="P52" s="608"/>
      <c r="Q52" s="709"/>
      <c r="R52" s="609"/>
      <c r="S52" s="610"/>
      <c r="T52" s="133"/>
      <c r="U52" s="134"/>
      <c r="V52" s="135"/>
      <c r="W52" s="137"/>
      <c r="X52" s="137"/>
      <c r="Y52" s="138"/>
      <c r="Z52" s="139"/>
      <c r="AA52" s="140"/>
      <c r="AB52" s="141"/>
      <c r="AC52" s="757"/>
      <c r="AD52" s="753"/>
      <c r="AE52" s="751"/>
      <c r="AF52" s="751"/>
      <c r="AG52" s="758"/>
      <c r="AH52" s="135"/>
      <c r="AI52" s="753"/>
      <c r="AJ52" s="751"/>
      <c r="AK52" s="751"/>
      <c r="AL52" s="136"/>
      <c r="AM52" s="752"/>
      <c r="AN52" s="753"/>
      <c r="AO52" s="751"/>
      <c r="AP52" s="751"/>
      <c r="AQ52" s="754"/>
      <c r="AR52" s="12"/>
    </row>
    <row r="53" spans="1:44" ht="26.1" customHeight="1">
      <c r="A53" s="755"/>
      <c r="B53" s="756"/>
      <c r="C53" s="756"/>
      <c r="D53" s="756"/>
      <c r="E53" s="756"/>
      <c r="F53" s="128"/>
      <c r="G53" s="129"/>
      <c r="H53" s="607"/>
      <c r="I53" s="608"/>
      <c r="J53" s="608"/>
      <c r="K53" s="608"/>
      <c r="L53" s="608"/>
      <c r="M53" s="608"/>
      <c r="N53" s="608"/>
      <c r="O53" s="608"/>
      <c r="P53" s="608"/>
      <c r="Q53" s="709"/>
      <c r="R53" s="609"/>
      <c r="S53" s="610"/>
      <c r="T53" s="133"/>
      <c r="U53" s="134"/>
      <c r="V53" s="135"/>
      <c r="W53" s="137"/>
      <c r="X53" s="137"/>
      <c r="Y53" s="138"/>
      <c r="Z53" s="139"/>
      <c r="AA53" s="140"/>
      <c r="AB53" s="141"/>
      <c r="AC53" s="757"/>
      <c r="AD53" s="753"/>
      <c r="AE53" s="751"/>
      <c r="AF53" s="751"/>
      <c r="AG53" s="758"/>
      <c r="AH53" s="135"/>
      <c r="AI53" s="753"/>
      <c r="AJ53" s="751"/>
      <c r="AK53" s="751"/>
      <c r="AL53" s="136"/>
      <c r="AM53" s="752"/>
      <c r="AN53" s="753"/>
      <c r="AO53" s="751"/>
      <c r="AP53" s="751"/>
      <c r="AQ53" s="754"/>
      <c r="AR53" s="12"/>
    </row>
    <row r="54" spans="1:44" ht="26.1" customHeight="1">
      <c r="A54" s="755"/>
      <c r="B54" s="756"/>
      <c r="C54" s="756"/>
      <c r="D54" s="756"/>
      <c r="E54" s="756"/>
      <c r="F54" s="128"/>
      <c r="G54" s="129"/>
      <c r="H54" s="607"/>
      <c r="I54" s="608"/>
      <c r="J54" s="608"/>
      <c r="K54" s="608"/>
      <c r="L54" s="608"/>
      <c r="M54" s="608"/>
      <c r="N54" s="608"/>
      <c r="O54" s="608"/>
      <c r="P54" s="608"/>
      <c r="Q54" s="709"/>
      <c r="R54" s="609"/>
      <c r="S54" s="610"/>
      <c r="T54" s="133"/>
      <c r="U54" s="134"/>
      <c r="V54" s="135"/>
      <c r="W54" s="137"/>
      <c r="X54" s="137"/>
      <c r="Y54" s="138"/>
      <c r="Z54" s="139"/>
      <c r="AA54" s="140"/>
      <c r="AB54" s="141"/>
      <c r="AC54" s="757"/>
      <c r="AD54" s="753"/>
      <c r="AE54" s="751"/>
      <c r="AF54" s="751"/>
      <c r="AG54" s="758"/>
      <c r="AH54" s="135"/>
      <c r="AI54" s="753"/>
      <c r="AJ54" s="751"/>
      <c r="AK54" s="751"/>
      <c r="AL54" s="136"/>
      <c r="AM54" s="752"/>
      <c r="AN54" s="753"/>
      <c r="AO54" s="751"/>
      <c r="AP54" s="751"/>
      <c r="AQ54" s="754"/>
      <c r="AR54" s="12"/>
    </row>
    <row r="55" spans="1:44" ht="26.1" customHeight="1">
      <c r="A55" s="755"/>
      <c r="B55" s="756"/>
      <c r="C55" s="756"/>
      <c r="D55" s="756"/>
      <c r="E55" s="756"/>
      <c r="F55" s="128"/>
      <c r="G55" s="129"/>
      <c r="H55" s="607"/>
      <c r="I55" s="608"/>
      <c r="J55" s="608"/>
      <c r="K55" s="608"/>
      <c r="L55" s="608"/>
      <c r="M55" s="608"/>
      <c r="N55" s="608"/>
      <c r="O55" s="608"/>
      <c r="P55" s="608"/>
      <c r="Q55" s="709"/>
      <c r="R55" s="609"/>
      <c r="S55" s="610"/>
      <c r="T55" s="133"/>
      <c r="U55" s="134"/>
      <c r="V55" s="135"/>
      <c r="W55" s="137"/>
      <c r="X55" s="137"/>
      <c r="Y55" s="138"/>
      <c r="Z55" s="139"/>
      <c r="AA55" s="140"/>
      <c r="AB55" s="141"/>
      <c r="AC55" s="757"/>
      <c r="AD55" s="753"/>
      <c r="AE55" s="751"/>
      <c r="AF55" s="751"/>
      <c r="AG55" s="758"/>
      <c r="AH55" s="135"/>
      <c r="AI55" s="753"/>
      <c r="AJ55" s="751"/>
      <c r="AK55" s="751"/>
      <c r="AL55" s="136"/>
      <c r="AM55" s="752"/>
      <c r="AN55" s="753"/>
      <c r="AO55" s="751"/>
      <c r="AP55" s="751"/>
      <c r="AQ55" s="754"/>
      <c r="AR55" s="12"/>
    </row>
    <row r="56" spans="1:44" ht="26.1" customHeight="1" thickBot="1">
      <c r="A56" s="765"/>
      <c r="B56" s="766"/>
      <c r="C56" s="766"/>
      <c r="D56" s="766"/>
      <c r="E56" s="766"/>
      <c r="F56" s="128"/>
      <c r="G56" s="129"/>
      <c r="H56" s="607"/>
      <c r="I56" s="608"/>
      <c r="J56" s="608"/>
      <c r="K56" s="608"/>
      <c r="L56" s="608"/>
      <c r="M56" s="608"/>
      <c r="N56" s="608"/>
      <c r="O56" s="608"/>
      <c r="P56" s="608"/>
      <c r="Q56" s="709"/>
      <c r="R56" s="609"/>
      <c r="S56" s="610"/>
      <c r="T56" s="133"/>
      <c r="U56" s="134"/>
      <c r="V56" s="135"/>
      <c r="W56" s="137"/>
      <c r="X56" s="137"/>
      <c r="Y56" s="138"/>
      <c r="Z56" s="139"/>
      <c r="AA56" s="140"/>
      <c r="AB56" s="141"/>
      <c r="AC56" s="782"/>
      <c r="AD56" s="772"/>
      <c r="AE56" s="769"/>
      <c r="AF56" s="769"/>
      <c r="AG56" s="783"/>
      <c r="AH56" s="784"/>
      <c r="AI56" s="772"/>
      <c r="AJ56" s="769"/>
      <c r="AK56" s="769"/>
      <c r="AL56" s="770"/>
      <c r="AM56" s="771"/>
      <c r="AN56" s="772"/>
      <c r="AO56" s="769"/>
      <c r="AP56" s="769"/>
      <c r="AQ56" s="773"/>
      <c r="AR56" s="12"/>
    </row>
    <row r="57" spans="1:44" ht="26.1" customHeight="1" thickTop="1" thickBot="1">
      <c r="A57" s="217" t="s">
        <v>46</v>
      </c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9"/>
      <c r="Z57" s="220"/>
      <c r="AA57" s="221"/>
      <c r="AB57" s="222"/>
      <c r="AC57" s="774"/>
      <c r="AD57" s="775"/>
      <c r="AE57" s="776"/>
      <c r="AF57" s="776"/>
      <c r="AG57" s="777"/>
      <c r="AH57" s="778"/>
      <c r="AI57" s="775"/>
      <c r="AJ57" s="776"/>
      <c r="AK57" s="776"/>
      <c r="AL57" s="779"/>
      <c r="AM57" s="780"/>
      <c r="AN57" s="781"/>
      <c r="AO57" s="767"/>
      <c r="AP57" s="767"/>
      <c r="AQ57" s="768"/>
      <c r="AR57" s="12"/>
    </row>
    <row r="58" spans="1:44" ht="21.95" customHeight="1" thickBot="1">
      <c r="A58" s="272"/>
      <c r="B58" s="272"/>
      <c r="C58" s="272"/>
      <c r="D58" s="272"/>
      <c r="E58" s="272"/>
      <c r="F58" s="272"/>
      <c r="G58" s="273" t="str">
        <f>$T$1</f>
        <v>年　　月　　日〆</v>
      </c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496" t="s">
        <v>47</v>
      </c>
      <c r="Z58" s="496"/>
      <c r="AA58" s="496"/>
      <c r="AB58" s="23">
        <f>AB31+1</f>
        <v>3</v>
      </c>
      <c r="AC58" s="22" t="s">
        <v>44</v>
      </c>
      <c r="AD58" s="7"/>
      <c r="AE58" s="7"/>
      <c r="AF58" s="6"/>
      <c r="AG58" s="6"/>
      <c r="AH58" s="6"/>
      <c r="AI58" s="6"/>
      <c r="AJ58" s="15"/>
      <c r="AK58" s="15"/>
      <c r="AL58" s="275" t="s">
        <v>0</v>
      </c>
      <c r="AM58" s="275"/>
      <c r="AN58" s="276" t="str">
        <f>$AN$1</f>
        <v>　年　　月　　日</v>
      </c>
      <c r="AO58" s="276"/>
      <c r="AP58" s="276"/>
      <c r="AQ58" s="276"/>
      <c r="AR58" s="8"/>
    </row>
    <row r="59" spans="1:44" ht="15" customHeight="1">
      <c r="A59" s="305" t="s">
        <v>23</v>
      </c>
      <c r="B59" s="306"/>
      <c r="C59" s="306" t="s">
        <v>24</v>
      </c>
      <c r="D59" s="306"/>
      <c r="E59" s="306"/>
      <c r="F59" s="203" t="s">
        <v>25</v>
      </c>
      <c r="G59" s="204"/>
      <c r="H59" s="207" t="s">
        <v>26</v>
      </c>
      <c r="I59" s="208"/>
      <c r="J59" s="208"/>
      <c r="K59" s="208"/>
      <c r="L59" s="208"/>
      <c r="M59" s="208"/>
      <c r="N59" s="208"/>
      <c r="O59" s="208"/>
      <c r="P59" s="208"/>
      <c r="Q59" s="209"/>
      <c r="R59" s="213" t="s">
        <v>27</v>
      </c>
      <c r="S59" s="214"/>
      <c r="T59" s="174" t="s">
        <v>28</v>
      </c>
      <c r="U59" s="175"/>
      <c r="V59" s="176"/>
      <c r="W59" s="175" t="s">
        <v>29</v>
      </c>
      <c r="X59" s="175"/>
      <c r="Y59" s="176"/>
      <c r="Z59" s="174" t="s">
        <v>30</v>
      </c>
      <c r="AA59" s="175"/>
      <c r="AB59" s="180"/>
      <c r="AC59" s="297" t="s">
        <v>31</v>
      </c>
      <c r="AD59" s="298"/>
      <c r="AE59" s="298"/>
      <c r="AF59" s="298"/>
      <c r="AG59" s="298"/>
      <c r="AH59" s="299" t="s">
        <v>32</v>
      </c>
      <c r="AI59" s="300"/>
      <c r="AJ59" s="300"/>
      <c r="AK59" s="300"/>
      <c r="AL59" s="301"/>
      <c r="AM59" s="187" t="s">
        <v>33</v>
      </c>
      <c r="AN59" s="188"/>
      <c r="AO59" s="188"/>
      <c r="AP59" s="188"/>
      <c r="AQ59" s="189"/>
      <c r="AR59" s="2"/>
    </row>
    <row r="60" spans="1:44" ht="15" customHeight="1">
      <c r="A60" s="307"/>
      <c r="B60" s="277"/>
      <c r="C60" s="277"/>
      <c r="D60" s="277"/>
      <c r="E60" s="277"/>
      <c r="F60" s="205"/>
      <c r="G60" s="206"/>
      <c r="H60" s="210"/>
      <c r="I60" s="211"/>
      <c r="J60" s="211"/>
      <c r="K60" s="211"/>
      <c r="L60" s="211"/>
      <c r="M60" s="211"/>
      <c r="N60" s="211"/>
      <c r="O60" s="211"/>
      <c r="P60" s="211"/>
      <c r="Q60" s="212"/>
      <c r="R60" s="215"/>
      <c r="S60" s="216"/>
      <c r="T60" s="177"/>
      <c r="U60" s="178"/>
      <c r="V60" s="179"/>
      <c r="W60" s="178"/>
      <c r="X60" s="178"/>
      <c r="Y60" s="179"/>
      <c r="Z60" s="177"/>
      <c r="AA60" s="178"/>
      <c r="AB60" s="181"/>
      <c r="AC60" s="302" t="s">
        <v>34</v>
      </c>
      <c r="AD60" s="303"/>
      <c r="AE60" s="303" t="s">
        <v>35</v>
      </c>
      <c r="AF60" s="303"/>
      <c r="AG60" s="303"/>
      <c r="AH60" s="193" t="s">
        <v>34</v>
      </c>
      <c r="AI60" s="277"/>
      <c r="AJ60" s="277" t="s">
        <v>35</v>
      </c>
      <c r="AK60" s="277"/>
      <c r="AL60" s="150"/>
      <c r="AM60" s="304" t="s">
        <v>34</v>
      </c>
      <c r="AN60" s="277"/>
      <c r="AO60" s="277" t="s">
        <v>35</v>
      </c>
      <c r="AP60" s="277"/>
      <c r="AQ60" s="278"/>
      <c r="AR60" s="2"/>
    </row>
    <row r="61" spans="1:44" ht="26.1" customHeight="1">
      <c r="A61" s="279"/>
      <c r="B61" s="280"/>
      <c r="C61" s="280"/>
      <c r="D61" s="280"/>
      <c r="E61" s="280"/>
      <c r="F61" s="281"/>
      <c r="G61" s="282"/>
      <c r="H61" s="743"/>
      <c r="I61" s="744"/>
      <c r="J61" s="744"/>
      <c r="K61" s="744"/>
      <c r="L61" s="744"/>
      <c r="M61" s="744"/>
      <c r="N61" s="744"/>
      <c r="O61" s="744"/>
      <c r="P61" s="744"/>
      <c r="Q61" s="745"/>
      <c r="R61" s="707"/>
      <c r="S61" s="708"/>
      <c r="T61" s="164"/>
      <c r="U61" s="165"/>
      <c r="V61" s="166"/>
      <c r="W61" s="168"/>
      <c r="X61" s="168"/>
      <c r="Y61" s="169"/>
      <c r="Z61" s="746"/>
      <c r="AA61" s="747"/>
      <c r="AB61" s="748"/>
      <c r="AC61" s="749"/>
      <c r="AD61" s="750"/>
      <c r="AE61" s="759"/>
      <c r="AF61" s="759"/>
      <c r="AG61" s="760"/>
      <c r="AH61" s="761"/>
      <c r="AI61" s="750"/>
      <c r="AJ61" s="759"/>
      <c r="AK61" s="759"/>
      <c r="AL61" s="762"/>
      <c r="AM61" s="763"/>
      <c r="AN61" s="750"/>
      <c r="AO61" s="759"/>
      <c r="AP61" s="759"/>
      <c r="AQ61" s="764"/>
      <c r="AR61" s="2"/>
    </row>
    <row r="62" spans="1:44" ht="26.1" customHeight="1">
      <c r="A62" s="755"/>
      <c r="B62" s="756"/>
      <c r="C62" s="756"/>
      <c r="D62" s="756"/>
      <c r="E62" s="756"/>
      <c r="F62" s="128"/>
      <c r="G62" s="129"/>
      <c r="H62" s="607"/>
      <c r="I62" s="608"/>
      <c r="J62" s="608"/>
      <c r="K62" s="608"/>
      <c r="L62" s="608"/>
      <c r="M62" s="608"/>
      <c r="N62" s="608"/>
      <c r="O62" s="608"/>
      <c r="P62" s="608"/>
      <c r="Q62" s="709"/>
      <c r="R62" s="609"/>
      <c r="S62" s="610"/>
      <c r="T62" s="133"/>
      <c r="U62" s="134"/>
      <c r="V62" s="135"/>
      <c r="W62" s="137"/>
      <c r="X62" s="137"/>
      <c r="Y62" s="138"/>
      <c r="Z62" s="139"/>
      <c r="AA62" s="140"/>
      <c r="AB62" s="141"/>
      <c r="AC62" s="757"/>
      <c r="AD62" s="753"/>
      <c r="AE62" s="751"/>
      <c r="AF62" s="751"/>
      <c r="AG62" s="758"/>
      <c r="AH62" s="135"/>
      <c r="AI62" s="753"/>
      <c r="AJ62" s="751"/>
      <c r="AK62" s="751"/>
      <c r="AL62" s="136"/>
      <c r="AM62" s="752"/>
      <c r="AN62" s="753"/>
      <c r="AO62" s="751"/>
      <c r="AP62" s="751"/>
      <c r="AQ62" s="754"/>
      <c r="AR62" s="2"/>
    </row>
    <row r="63" spans="1:44" ht="26.1" customHeight="1">
      <c r="A63" s="755"/>
      <c r="B63" s="756"/>
      <c r="C63" s="756"/>
      <c r="D63" s="756"/>
      <c r="E63" s="756"/>
      <c r="F63" s="128"/>
      <c r="G63" s="129"/>
      <c r="H63" s="607"/>
      <c r="I63" s="608"/>
      <c r="J63" s="608"/>
      <c r="K63" s="608"/>
      <c r="L63" s="608"/>
      <c r="M63" s="608"/>
      <c r="N63" s="608"/>
      <c r="O63" s="608"/>
      <c r="P63" s="608"/>
      <c r="Q63" s="709"/>
      <c r="R63" s="609"/>
      <c r="S63" s="610"/>
      <c r="T63" s="133"/>
      <c r="U63" s="134"/>
      <c r="V63" s="135"/>
      <c r="W63" s="137"/>
      <c r="X63" s="137"/>
      <c r="Y63" s="138"/>
      <c r="Z63" s="139"/>
      <c r="AA63" s="140"/>
      <c r="AB63" s="141"/>
      <c r="AC63" s="757"/>
      <c r="AD63" s="753"/>
      <c r="AE63" s="751"/>
      <c r="AF63" s="751"/>
      <c r="AG63" s="758"/>
      <c r="AH63" s="135"/>
      <c r="AI63" s="753"/>
      <c r="AJ63" s="751"/>
      <c r="AK63" s="751"/>
      <c r="AL63" s="136"/>
      <c r="AM63" s="752"/>
      <c r="AN63" s="753"/>
      <c r="AO63" s="751"/>
      <c r="AP63" s="751"/>
      <c r="AQ63" s="754"/>
      <c r="AR63" s="3"/>
    </row>
    <row r="64" spans="1:44" ht="26.1" customHeight="1">
      <c r="A64" s="755"/>
      <c r="B64" s="756"/>
      <c r="C64" s="756"/>
      <c r="D64" s="756"/>
      <c r="E64" s="756"/>
      <c r="F64" s="128"/>
      <c r="G64" s="129"/>
      <c r="H64" s="607"/>
      <c r="I64" s="608"/>
      <c r="J64" s="608"/>
      <c r="K64" s="608"/>
      <c r="L64" s="608"/>
      <c r="M64" s="608"/>
      <c r="N64" s="608"/>
      <c r="O64" s="608"/>
      <c r="P64" s="608"/>
      <c r="Q64" s="709"/>
      <c r="R64" s="609"/>
      <c r="S64" s="610"/>
      <c r="T64" s="133"/>
      <c r="U64" s="134"/>
      <c r="V64" s="135"/>
      <c r="W64" s="137"/>
      <c r="X64" s="137"/>
      <c r="Y64" s="138"/>
      <c r="Z64" s="139"/>
      <c r="AA64" s="140"/>
      <c r="AB64" s="141"/>
      <c r="AC64" s="757"/>
      <c r="AD64" s="753"/>
      <c r="AE64" s="751"/>
      <c r="AF64" s="751"/>
      <c r="AG64" s="758"/>
      <c r="AH64" s="135"/>
      <c r="AI64" s="753"/>
      <c r="AJ64" s="751"/>
      <c r="AK64" s="751"/>
      <c r="AL64" s="136"/>
      <c r="AM64" s="752"/>
      <c r="AN64" s="753"/>
      <c r="AO64" s="751"/>
      <c r="AP64" s="751"/>
      <c r="AQ64" s="754"/>
      <c r="AR64" s="3"/>
    </row>
    <row r="65" spans="1:44" ht="26.1" customHeight="1">
      <c r="A65" s="755"/>
      <c r="B65" s="756"/>
      <c r="C65" s="756"/>
      <c r="D65" s="756"/>
      <c r="E65" s="756"/>
      <c r="F65" s="128"/>
      <c r="G65" s="129"/>
      <c r="H65" s="607"/>
      <c r="I65" s="608"/>
      <c r="J65" s="608"/>
      <c r="K65" s="608"/>
      <c r="L65" s="608"/>
      <c r="M65" s="608"/>
      <c r="N65" s="608"/>
      <c r="O65" s="608"/>
      <c r="P65" s="608"/>
      <c r="Q65" s="709"/>
      <c r="R65" s="609"/>
      <c r="S65" s="610"/>
      <c r="T65" s="133"/>
      <c r="U65" s="134"/>
      <c r="V65" s="135"/>
      <c r="W65" s="137"/>
      <c r="X65" s="137"/>
      <c r="Y65" s="138"/>
      <c r="Z65" s="139"/>
      <c r="AA65" s="140"/>
      <c r="AB65" s="141"/>
      <c r="AC65" s="757"/>
      <c r="AD65" s="753"/>
      <c r="AE65" s="751"/>
      <c r="AF65" s="751"/>
      <c r="AG65" s="758"/>
      <c r="AH65" s="135"/>
      <c r="AI65" s="753"/>
      <c r="AJ65" s="751"/>
      <c r="AK65" s="751"/>
      <c r="AL65" s="136"/>
      <c r="AM65" s="752"/>
      <c r="AN65" s="753"/>
      <c r="AO65" s="751"/>
      <c r="AP65" s="751"/>
      <c r="AQ65" s="754"/>
      <c r="AR65" s="12"/>
    </row>
    <row r="66" spans="1:44" ht="26.1" customHeight="1">
      <c r="A66" s="755"/>
      <c r="B66" s="756"/>
      <c r="C66" s="756"/>
      <c r="D66" s="756"/>
      <c r="E66" s="756"/>
      <c r="F66" s="128"/>
      <c r="G66" s="129"/>
      <c r="H66" s="607"/>
      <c r="I66" s="608"/>
      <c r="J66" s="608"/>
      <c r="K66" s="608"/>
      <c r="L66" s="608"/>
      <c r="M66" s="608"/>
      <c r="N66" s="608"/>
      <c r="O66" s="608"/>
      <c r="P66" s="608"/>
      <c r="Q66" s="709"/>
      <c r="R66" s="609"/>
      <c r="S66" s="610"/>
      <c r="T66" s="133"/>
      <c r="U66" s="134"/>
      <c r="V66" s="135"/>
      <c r="W66" s="137"/>
      <c r="X66" s="137"/>
      <c r="Y66" s="138"/>
      <c r="Z66" s="139"/>
      <c r="AA66" s="140"/>
      <c r="AB66" s="141"/>
      <c r="AC66" s="757"/>
      <c r="AD66" s="753"/>
      <c r="AE66" s="751"/>
      <c r="AF66" s="751"/>
      <c r="AG66" s="758"/>
      <c r="AH66" s="135"/>
      <c r="AI66" s="753"/>
      <c r="AJ66" s="751"/>
      <c r="AK66" s="751"/>
      <c r="AL66" s="136"/>
      <c r="AM66" s="752"/>
      <c r="AN66" s="753"/>
      <c r="AO66" s="751"/>
      <c r="AP66" s="751"/>
      <c r="AQ66" s="754"/>
      <c r="AR66" s="12"/>
    </row>
    <row r="67" spans="1:44" ht="26.1" customHeight="1">
      <c r="A67" s="755"/>
      <c r="B67" s="756"/>
      <c r="C67" s="756"/>
      <c r="D67" s="756"/>
      <c r="E67" s="756"/>
      <c r="F67" s="128"/>
      <c r="G67" s="129"/>
      <c r="H67" s="607"/>
      <c r="I67" s="608"/>
      <c r="J67" s="608"/>
      <c r="K67" s="608"/>
      <c r="L67" s="608"/>
      <c r="M67" s="608"/>
      <c r="N67" s="608"/>
      <c r="O67" s="608"/>
      <c r="P67" s="608"/>
      <c r="Q67" s="709"/>
      <c r="R67" s="609"/>
      <c r="S67" s="610"/>
      <c r="T67" s="133"/>
      <c r="U67" s="134"/>
      <c r="V67" s="135"/>
      <c r="W67" s="137"/>
      <c r="X67" s="137"/>
      <c r="Y67" s="138"/>
      <c r="Z67" s="139"/>
      <c r="AA67" s="140"/>
      <c r="AB67" s="141"/>
      <c r="AC67" s="757"/>
      <c r="AD67" s="753"/>
      <c r="AE67" s="751"/>
      <c r="AF67" s="751"/>
      <c r="AG67" s="758"/>
      <c r="AH67" s="135"/>
      <c r="AI67" s="753"/>
      <c r="AJ67" s="751"/>
      <c r="AK67" s="751"/>
      <c r="AL67" s="136"/>
      <c r="AM67" s="752"/>
      <c r="AN67" s="753"/>
      <c r="AO67" s="751"/>
      <c r="AP67" s="751"/>
      <c r="AQ67" s="754"/>
      <c r="AR67" s="12"/>
    </row>
    <row r="68" spans="1:44" ht="26.1" customHeight="1">
      <c r="A68" s="755"/>
      <c r="B68" s="756"/>
      <c r="C68" s="756"/>
      <c r="D68" s="756"/>
      <c r="E68" s="756"/>
      <c r="F68" s="128"/>
      <c r="G68" s="129"/>
      <c r="H68" s="607"/>
      <c r="I68" s="608"/>
      <c r="J68" s="608"/>
      <c r="K68" s="608"/>
      <c r="L68" s="608"/>
      <c r="M68" s="608"/>
      <c r="N68" s="608"/>
      <c r="O68" s="608"/>
      <c r="P68" s="608"/>
      <c r="Q68" s="709"/>
      <c r="R68" s="609"/>
      <c r="S68" s="610"/>
      <c r="T68" s="133"/>
      <c r="U68" s="134"/>
      <c r="V68" s="135"/>
      <c r="W68" s="137"/>
      <c r="X68" s="137"/>
      <c r="Y68" s="138"/>
      <c r="Z68" s="139"/>
      <c r="AA68" s="140"/>
      <c r="AB68" s="141"/>
      <c r="AC68" s="757"/>
      <c r="AD68" s="753"/>
      <c r="AE68" s="751"/>
      <c r="AF68" s="751"/>
      <c r="AG68" s="758"/>
      <c r="AH68" s="135"/>
      <c r="AI68" s="753"/>
      <c r="AJ68" s="751"/>
      <c r="AK68" s="751"/>
      <c r="AL68" s="136"/>
      <c r="AM68" s="752"/>
      <c r="AN68" s="753"/>
      <c r="AO68" s="751"/>
      <c r="AP68" s="751"/>
      <c r="AQ68" s="754"/>
      <c r="AR68" s="12"/>
    </row>
    <row r="69" spans="1:44" ht="26.1" customHeight="1">
      <c r="A69" s="755"/>
      <c r="B69" s="756"/>
      <c r="C69" s="756"/>
      <c r="D69" s="756"/>
      <c r="E69" s="756"/>
      <c r="F69" s="128"/>
      <c r="G69" s="129"/>
      <c r="H69" s="607"/>
      <c r="I69" s="608"/>
      <c r="J69" s="608"/>
      <c r="K69" s="608"/>
      <c r="L69" s="608"/>
      <c r="M69" s="608"/>
      <c r="N69" s="608"/>
      <c r="O69" s="608"/>
      <c r="P69" s="608"/>
      <c r="Q69" s="709"/>
      <c r="R69" s="609"/>
      <c r="S69" s="610"/>
      <c r="T69" s="133"/>
      <c r="U69" s="134"/>
      <c r="V69" s="135"/>
      <c r="W69" s="137"/>
      <c r="X69" s="137"/>
      <c r="Y69" s="138"/>
      <c r="Z69" s="139"/>
      <c r="AA69" s="140"/>
      <c r="AB69" s="141"/>
      <c r="AC69" s="757"/>
      <c r="AD69" s="753"/>
      <c r="AE69" s="751"/>
      <c r="AF69" s="751"/>
      <c r="AG69" s="758"/>
      <c r="AH69" s="135"/>
      <c r="AI69" s="753"/>
      <c r="AJ69" s="751"/>
      <c r="AK69" s="751"/>
      <c r="AL69" s="136"/>
      <c r="AM69" s="752"/>
      <c r="AN69" s="753"/>
      <c r="AO69" s="751"/>
      <c r="AP69" s="751"/>
      <c r="AQ69" s="754"/>
      <c r="AR69" s="12"/>
    </row>
    <row r="70" spans="1:44" ht="26.1" customHeight="1">
      <c r="A70" s="755"/>
      <c r="B70" s="756"/>
      <c r="C70" s="756"/>
      <c r="D70" s="756"/>
      <c r="E70" s="756"/>
      <c r="F70" s="128"/>
      <c r="G70" s="129"/>
      <c r="H70" s="607"/>
      <c r="I70" s="608"/>
      <c r="J70" s="608"/>
      <c r="K70" s="608"/>
      <c r="L70" s="608"/>
      <c r="M70" s="608"/>
      <c r="N70" s="608"/>
      <c r="O70" s="608"/>
      <c r="P70" s="608"/>
      <c r="Q70" s="709"/>
      <c r="R70" s="609"/>
      <c r="S70" s="610"/>
      <c r="T70" s="133"/>
      <c r="U70" s="134"/>
      <c r="V70" s="135"/>
      <c r="W70" s="137"/>
      <c r="X70" s="137"/>
      <c r="Y70" s="138"/>
      <c r="Z70" s="139"/>
      <c r="AA70" s="140"/>
      <c r="AB70" s="141"/>
      <c r="AC70" s="757"/>
      <c r="AD70" s="753"/>
      <c r="AE70" s="751"/>
      <c r="AF70" s="751"/>
      <c r="AG70" s="758"/>
      <c r="AH70" s="135"/>
      <c r="AI70" s="753"/>
      <c r="AJ70" s="751"/>
      <c r="AK70" s="751"/>
      <c r="AL70" s="136"/>
      <c r="AM70" s="752"/>
      <c r="AN70" s="753"/>
      <c r="AO70" s="751"/>
      <c r="AP70" s="751"/>
      <c r="AQ70" s="754"/>
      <c r="AR70" s="12"/>
    </row>
    <row r="71" spans="1:44" ht="26.1" customHeight="1">
      <c r="A71" s="755"/>
      <c r="B71" s="756"/>
      <c r="C71" s="756"/>
      <c r="D71" s="756"/>
      <c r="E71" s="756"/>
      <c r="F71" s="128"/>
      <c r="G71" s="129"/>
      <c r="H71" s="607"/>
      <c r="I71" s="608"/>
      <c r="J71" s="608"/>
      <c r="K71" s="608"/>
      <c r="L71" s="608"/>
      <c r="M71" s="608"/>
      <c r="N71" s="608"/>
      <c r="O71" s="608"/>
      <c r="P71" s="608"/>
      <c r="Q71" s="709"/>
      <c r="R71" s="609"/>
      <c r="S71" s="610"/>
      <c r="T71" s="133"/>
      <c r="U71" s="134"/>
      <c r="V71" s="135"/>
      <c r="W71" s="137"/>
      <c r="X71" s="137"/>
      <c r="Y71" s="138"/>
      <c r="Z71" s="139"/>
      <c r="AA71" s="140"/>
      <c r="AB71" s="141"/>
      <c r="AC71" s="757"/>
      <c r="AD71" s="753"/>
      <c r="AE71" s="751"/>
      <c r="AF71" s="751"/>
      <c r="AG71" s="758"/>
      <c r="AH71" s="135"/>
      <c r="AI71" s="753"/>
      <c r="AJ71" s="751"/>
      <c r="AK71" s="751"/>
      <c r="AL71" s="136"/>
      <c r="AM71" s="752"/>
      <c r="AN71" s="753"/>
      <c r="AO71" s="751"/>
      <c r="AP71" s="751"/>
      <c r="AQ71" s="754"/>
      <c r="AR71" s="12"/>
    </row>
    <row r="72" spans="1:44" ht="26.1" customHeight="1">
      <c r="A72" s="755"/>
      <c r="B72" s="756"/>
      <c r="C72" s="756"/>
      <c r="D72" s="756"/>
      <c r="E72" s="756"/>
      <c r="F72" s="128"/>
      <c r="G72" s="129"/>
      <c r="H72" s="607"/>
      <c r="I72" s="608"/>
      <c r="J72" s="608"/>
      <c r="K72" s="608"/>
      <c r="L72" s="608"/>
      <c r="M72" s="608"/>
      <c r="N72" s="608"/>
      <c r="O72" s="608"/>
      <c r="P72" s="608"/>
      <c r="Q72" s="709"/>
      <c r="R72" s="609"/>
      <c r="S72" s="610"/>
      <c r="T72" s="133"/>
      <c r="U72" s="134"/>
      <c r="V72" s="135"/>
      <c r="W72" s="137"/>
      <c r="X72" s="137"/>
      <c r="Y72" s="138"/>
      <c r="Z72" s="139"/>
      <c r="AA72" s="140"/>
      <c r="AB72" s="141"/>
      <c r="AC72" s="757"/>
      <c r="AD72" s="753"/>
      <c r="AE72" s="751"/>
      <c r="AF72" s="751"/>
      <c r="AG72" s="758"/>
      <c r="AH72" s="135"/>
      <c r="AI72" s="753"/>
      <c r="AJ72" s="751"/>
      <c r="AK72" s="751"/>
      <c r="AL72" s="136"/>
      <c r="AM72" s="752"/>
      <c r="AN72" s="753"/>
      <c r="AO72" s="751"/>
      <c r="AP72" s="751"/>
      <c r="AQ72" s="754"/>
      <c r="AR72" s="12"/>
    </row>
    <row r="73" spans="1:44" ht="26.1" customHeight="1">
      <c r="A73" s="755"/>
      <c r="B73" s="756"/>
      <c r="C73" s="756"/>
      <c r="D73" s="756"/>
      <c r="E73" s="756"/>
      <c r="F73" s="128"/>
      <c r="G73" s="129"/>
      <c r="H73" s="607"/>
      <c r="I73" s="608"/>
      <c r="J73" s="608"/>
      <c r="K73" s="608"/>
      <c r="L73" s="608"/>
      <c r="M73" s="608"/>
      <c r="N73" s="608"/>
      <c r="O73" s="608"/>
      <c r="P73" s="608"/>
      <c r="Q73" s="709"/>
      <c r="R73" s="609"/>
      <c r="S73" s="610"/>
      <c r="T73" s="133"/>
      <c r="U73" s="134"/>
      <c r="V73" s="135"/>
      <c r="W73" s="137"/>
      <c r="X73" s="137"/>
      <c r="Y73" s="138"/>
      <c r="Z73" s="139"/>
      <c r="AA73" s="140"/>
      <c r="AB73" s="141"/>
      <c r="AC73" s="757"/>
      <c r="AD73" s="753"/>
      <c r="AE73" s="751"/>
      <c r="AF73" s="751"/>
      <c r="AG73" s="758"/>
      <c r="AH73" s="135"/>
      <c r="AI73" s="753"/>
      <c r="AJ73" s="751"/>
      <c r="AK73" s="751"/>
      <c r="AL73" s="136"/>
      <c r="AM73" s="752"/>
      <c r="AN73" s="753"/>
      <c r="AO73" s="751"/>
      <c r="AP73" s="751"/>
      <c r="AQ73" s="754"/>
      <c r="AR73" s="12"/>
    </row>
    <row r="74" spans="1:44" ht="26.1" customHeight="1">
      <c r="A74" s="755"/>
      <c r="B74" s="756"/>
      <c r="C74" s="756"/>
      <c r="D74" s="756"/>
      <c r="E74" s="756"/>
      <c r="F74" s="128"/>
      <c r="G74" s="129"/>
      <c r="H74" s="607"/>
      <c r="I74" s="608"/>
      <c r="J74" s="608"/>
      <c r="K74" s="608"/>
      <c r="L74" s="608"/>
      <c r="M74" s="608"/>
      <c r="N74" s="608"/>
      <c r="O74" s="608"/>
      <c r="P74" s="608"/>
      <c r="Q74" s="709"/>
      <c r="R74" s="609"/>
      <c r="S74" s="610"/>
      <c r="T74" s="133"/>
      <c r="U74" s="134"/>
      <c r="V74" s="135"/>
      <c r="W74" s="137"/>
      <c r="X74" s="137"/>
      <c r="Y74" s="138"/>
      <c r="Z74" s="139"/>
      <c r="AA74" s="140"/>
      <c r="AB74" s="141"/>
      <c r="AC74" s="757"/>
      <c r="AD74" s="753"/>
      <c r="AE74" s="751"/>
      <c r="AF74" s="751"/>
      <c r="AG74" s="758"/>
      <c r="AH74" s="135"/>
      <c r="AI74" s="753"/>
      <c r="AJ74" s="751"/>
      <c r="AK74" s="751"/>
      <c r="AL74" s="136"/>
      <c r="AM74" s="752"/>
      <c r="AN74" s="753"/>
      <c r="AO74" s="751"/>
      <c r="AP74" s="751"/>
      <c r="AQ74" s="754"/>
      <c r="AR74" s="12"/>
    </row>
    <row r="75" spans="1:44" ht="26.1" customHeight="1">
      <c r="A75" s="755"/>
      <c r="B75" s="756"/>
      <c r="C75" s="756"/>
      <c r="D75" s="756"/>
      <c r="E75" s="756"/>
      <c r="F75" s="128"/>
      <c r="G75" s="129"/>
      <c r="H75" s="607"/>
      <c r="I75" s="608"/>
      <c r="J75" s="608"/>
      <c r="K75" s="608"/>
      <c r="L75" s="608"/>
      <c r="M75" s="608"/>
      <c r="N75" s="608"/>
      <c r="O75" s="608"/>
      <c r="P75" s="608"/>
      <c r="Q75" s="709"/>
      <c r="R75" s="609"/>
      <c r="S75" s="610"/>
      <c r="T75" s="133"/>
      <c r="U75" s="134"/>
      <c r="V75" s="135"/>
      <c r="W75" s="137"/>
      <c r="X75" s="137"/>
      <c r="Y75" s="138"/>
      <c r="Z75" s="139"/>
      <c r="AA75" s="140"/>
      <c r="AB75" s="141"/>
      <c r="AC75" s="757"/>
      <c r="AD75" s="753"/>
      <c r="AE75" s="751"/>
      <c r="AF75" s="751"/>
      <c r="AG75" s="758"/>
      <c r="AH75" s="135"/>
      <c r="AI75" s="753"/>
      <c r="AJ75" s="751"/>
      <c r="AK75" s="751"/>
      <c r="AL75" s="136"/>
      <c r="AM75" s="752"/>
      <c r="AN75" s="753"/>
      <c r="AO75" s="751"/>
      <c r="AP75" s="751"/>
      <c r="AQ75" s="754"/>
      <c r="AR75" s="12"/>
    </row>
    <row r="76" spans="1:44" ht="26.1" customHeight="1">
      <c r="A76" s="755"/>
      <c r="B76" s="756"/>
      <c r="C76" s="756"/>
      <c r="D76" s="756"/>
      <c r="E76" s="756"/>
      <c r="F76" s="128"/>
      <c r="G76" s="129"/>
      <c r="H76" s="607"/>
      <c r="I76" s="608"/>
      <c r="J76" s="608"/>
      <c r="K76" s="608"/>
      <c r="L76" s="608"/>
      <c r="M76" s="608"/>
      <c r="N76" s="608"/>
      <c r="O76" s="608"/>
      <c r="P76" s="608"/>
      <c r="Q76" s="709"/>
      <c r="R76" s="609"/>
      <c r="S76" s="610"/>
      <c r="T76" s="133"/>
      <c r="U76" s="134"/>
      <c r="V76" s="135"/>
      <c r="W76" s="137"/>
      <c r="X76" s="137"/>
      <c r="Y76" s="138"/>
      <c r="Z76" s="139"/>
      <c r="AA76" s="140"/>
      <c r="AB76" s="141"/>
      <c r="AC76" s="757"/>
      <c r="AD76" s="753"/>
      <c r="AE76" s="751"/>
      <c r="AF76" s="751"/>
      <c r="AG76" s="758"/>
      <c r="AH76" s="135"/>
      <c r="AI76" s="753"/>
      <c r="AJ76" s="751"/>
      <c r="AK76" s="751"/>
      <c r="AL76" s="136"/>
      <c r="AM76" s="752"/>
      <c r="AN76" s="753"/>
      <c r="AO76" s="751"/>
      <c r="AP76" s="751"/>
      <c r="AQ76" s="754"/>
      <c r="AR76" s="12"/>
    </row>
    <row r="77" spans="1:44" ht="26.1" customHeight="1">
      <c r="A77" s="755"/>
      <c r="B77" s="756"/>
      <c r="C77" s="756"/>
      <c r="D77" s="756"/>
      <c r="E77" s="756"/>
      <c r="F77" s="128"/>
      <c r="G77" s="129"/>
      <c r="H77" s="607"/>
      <c r="I77" s="608"/>
      <c r="J77" s="608"/>
      <c r="K77" s="608"/>
      <c r="L77" s="608"/>
      <c r="M77" s="608"/>
      <c r="N77" s="608"/>
      <c r="O77" s="608"/>
      <c r="P77" s="608"/>
      <c r="Q77" s="709"/>
      <c r="R77" s="609"/>
      <c r="S77" s="610"/>
      <c r="T77" s="133"/>
      <c r="U77" s="134"/>
      <c r="V77" s="135"/>
      <c r="W77" s="137"/>
      <c r="X77" s="137"/>
      <c r="Y77" s="138"/>
      <c r="Z77" s="139"/>
      <c r="AA77" s="140"/>
      <c r="AB77" s="141"/>
      <c r="AC77" s="757"/>
      <c r="AD77" s="753"/>
      <c r="AE77" s="751"/>
      <c r="AF77" s="751"/>
      <c r="AG77" s="758"/>
      <c r="AH77" s="135"/>
      <c r="AI77" s="753"/>
      <c r="AJ77" s="751"/>
      <c r="AK77" s="751"/>
      <c r="AL77" s="136"/>
      <c r="AM77" s="752"/>
      <c r="AN77" s="753"/>
      <c r="AO77" s="751"/>
      <c r="AP77" s="751"/>
      <c r="AQ77" s="754"/>
      <c r="AR77" s="12"/>
    </row>
    <row r="78" spans="1:44" ht="26.1" customHeight="1">
      <c r="A78" s="755"/>
      <c r="B78" s="756"/>
      <c r="C78" s="756"/>
      <c r="D78" s="756"/>
      <c r="E78" s="756"/>
      <c r="F78" s="128"/>
      <c r="G78" s="129"/>
      <c r="H78" s="607"/>
      <c r="I78" s="608"/>
      <c r="J78" s="608"/>
      <c r="K78" s="608"/>
      <c r="L78" s="608"/>
      <c r="M78" s="608"/>
      <c r="N78" s="608"/>
      <c r="O78" s="608"/>
      <c r="P78" s="608"/>
      <c r="Q78" s="709"/>
      <c r="R78" s="609"/>
      <c r="S78" s="610"/>
      <c r="T78" s="133"/>
      <c r="U78" s="134"/>
      <c r="V78" s="135"/>
      <c r="W78" s="137"/>
      <c r="X78" s="137"/>
      <c r="Y78" s="138"/>
      <c r="Z78" s="139"/>
      <c r="AA78" s="140"/>
      <c r="AB78" s="141"/>
      <c r="AC78" s="757"/>
      <c r="AD78" s="753"/>
      <c r="AE78" s="751"/>
      <c r="AF78" s="751"/>
      <c r="AG78" s="758"/>
      <c r="AH78" s="135"/>
      <c r="AI78" s="753"/>
      <c r="AJ78" s="751"/>
      <c r="AK78" s="751"/>
      <c r="AL78" s="136"/>
      <c r="AM78" s="752"/>
      <c r="AN78" s="753"/>
      <c r="AO78" s="751"/>
      <c r="AP78" s="751"/>
      <c r="AQ78" s="754"/>
      <c r="AR78" s="3"/>
    </row>
    <row r="79" spans="1:44" ht="26.1" customHeight="1">
      <c r="A79" s="755"/>
      <c r="B79" s="756"/>
      <c r="C79" s="756"/>
      <c r="D79" s="756"/>
      <c r="E79" s="756"/>
      <c r="F79" s="128"/>
      <c r="G79" s="129"/>
      <c r="H79" s="607"/>
      <c r="I79" s="608"/>
      <c r="J79" s="608"/>
      <c r="K79" s="608"/>
      <c r="L79" s="608"/>
      <c r="M79" s="608"/>
      <c r="N79" s="608"/>
      <c r="O79" s="608"/>
      <c r="P79" s="608"/>
      <c r="Q79" s="709"/>
      <c r="R79" s="609"/>
      <c r="S79" s="610"/>
      <c r="T79" s="133"/>
      <c r="U79" s="134"/>
      <c r="V79" s="135"/>
      <c r="W79" s="137"/>
      <c r="X79" s="137"/>
      <c r="Y79" s="138"/>
      <c r="Z79" s="139"/>
      <c r="AA79" s="140"/>
      <c r="AB79" s="141"/>
      <c r="AC79" s="757"/>
      <c r="AD79" s="753"/>
      <c r="AE79" s="751"/>
      <c r="AF79" s="751"/>
      <c r="AG79" s="758"/>
      <c r="AH79" s="135"/>
      <c r="AI79" s="753"/>
      <c r="AJ79" s="751"/>
      <c r="AK79" s="751"/>
      <c r="AL79" s="136"/>
      <c r="AM79" s="752"/>
      <c r="AN79" s="753"/>
      <c r="AO79" s="751"/>
      <c r="AP79" s="751"/>
      <c r="AQ79" s="754"/>
      <c r="AR79" s="12"/>
    </row>
    <row r="80" spans="1:44" ht="26.1" customHeight="1">
      <c r="A80" s="755"/>
      <c r="B80" s="756"/>
      <c r="C80" s="756"/>
      <c r="D80" s="756"/>
      <c r="E80" s="756"/>
      <c r="F80" s="128"/>
      <c r="G80" s="129"/>
      <c r="H80" s="607"/>
      <c r="I80" s="608"/>
      <c r="J80" s="608"/>
      <c r="K80" s="608"/>
      <c r="L80" s="608"/>
      <c r="M80" s="608"/>
      <c r="N80" s="608"/>
      <c r="O80" s="608"/>
      <c r="P80" s="608"/>
      <c r="Q80" s="709"/>
      <c r="R80" s="609"/>
      <c r="S80" s="610"/>
      <c r="T80" s="133"/>
      <c r="U80" s="134"/>
      <c r="V80" s="135"/>
      <c r="W80" s="137"/>
      <c r="X80" s="137"/>
      <c r="Y80" s="138"/>
      <c r="Z80" s="139"/>
      <c r="AA80" s="140"/>
      <c r="AB80" s="141"/>
      <c r="AC80" s="757"/>
      <c r="AD80" s="753"/>
      <c r="AE80" s="751"/>
      <c r="AF80" s="751"/>
      <c r="AG80" s="758"/>
      <c r="AH80" s="135"/>
      <c r="AI80" s="753"/>
      <c r="AJ80" s="751"/>
      <c r="AK80" s="751"/>
      <c r="AL80" s="136"/>
      <c r="AM80" s="752"/>
      <c r="AN80" s="753"/>
      <c r="AO80" s="751"/>
      <c r="AP80" s="751"/>
      <c r="AQ80" s="754"/>
      <c r="AR80" s="12"/>
    </row>
    <row r="81" spans="1:44" ht="26.1" customHeight="1">
      <c r="A81" s="755"/>
      <c r="B81" s="756"/>
      <c r="C81" s="756"/>
      <c r="D81" s="756"/>
      <c r="E81" s="756"/>
      <c r="F81" s="128"/>
      <c r="G81" s="129"/>
      <c r="H81" s="607"/>
      <c r="I81" s="608"/>
      <c r="J81" s="608"/>
      <c r="K81" s="608"/>
      <c r="L81" s="608"/>
      <c r="M81" s="608"/>
      <c r="N81" s="608"/>
      <c r="O81" s="608"/>
      <c r="P81" s="608"/>
      <c r="Q81" s="709"/>
      <c r="R81" s="609"/>
      <c r="S81" s="610"/>
      <c r="T81" s="133"/>
      <c r="U81" s="134"/>
      <c r="V81" s="135"/>
      <c r="W81" s="137"/>
      <c r="X81" s="137"/>
      <c r="Y81" s="138"/>
      <c r="Z81" s="139"/>
      <c r="AA81" s="140"/>
      <c r="AB81" s="141"/>
      <c r="AC81" s="757"/>
      <c r="AD81" s="753"/>
      <c r="AE81" s="751"/>
      <c r="AF81" s="751"/>
      <c r="AG81" s="758"/>
      <c r="AH81" s="135"/>
      <c r="AI81" s="753"/>
      <c r="AJ81" s="751"/>
      <c r="AK81" s="751"/>
      <c r="AL81" s="136"/>
      <c r="AM81" s="752"/>
      <c r="AN81" s="753"/>
      <c r="AO81" s="751"/>
      <c r="AP81" s="751"/>
      <c r="AQ81" s="754"/>
      <c r="AR81" s="12"/>
    </row>
    <row r="82" spans="1:44" ht="26.1" customHeight="1">
      <c r="A82" s="755"/>
      <c r="B82" s="756"/>
      <c r="C82" s="756"/>
      <c r="D82" s="756"/>
      <c r="E82" s="756"/>
      <c r="F82" s="128"/>
      <c r="G82" s="129"/>
      <c r="H82" s="607"/>
      <c r="I82" s="608"/>
      <c r="J82" s="608"/>
      <c r="K82" s="608"/>
      <c r="L82" s="608"/>
      <c r="M82" s="608"/>
      <c r="N82" s="608"/>
      <c r="O82" s="608"/>
      <c r="P82" s="608"/>
      <c r="Q82" s="709"/>
      <c r="R82" s="609"/>
      <c r="S82" s="610"/>
      <c r="T82" s="133"/>
      <c r="U82" s="134"/>
      <c r="V82" s="135"/>
      <c r="W82" s="137"/>
      <c r="X82" s="137"/>
      <c r="Y82" s="138"/>
      <c r="Z82" s="139"/>
      <c r="AA82" s="140"/>
      <c r="AB82" s="141"/>
      <c r="AC82" s="757"/>
      <c r="AD82" s="753"/>
      <c r="AE82" s="751"/>
      <c r="AF82" s="751"/>
      <c r="AG82" s="758"/>
      <c r="AH82" s="135"/>
      <c r="AI82" s="753"/>
      <c r="AJ82" s="751"/>
      <c r="AK82" s="751"/>
      <c r="AL82" s="136"/>
      <c r="AM82" s="752"/>
      <c r="AN82" s="753"/>
      <c r="AO82" s="751"/>
      <c r="AP82" s="751"/>
      <c r="AQ82" s="754"/>
      <c r="AR82" s="12"/>
    </row>
    <row r="83" spans="1:44" ht="26.1" customHeight="1" thickBot="1">
      <c r="A83" s="765"/>
      <c r="B83" s="766"/>
      <c r="C83" s="766"/>
      <c r="D83" s="766"/>
      <c r="E83" s="766"/>
      <c r="F83" s="128"/>
      <c r="G83" s="129"/>
      <c r="H83" s="607"/>
      <c r="I83" s="608"/>
      <c r="J83" s="608"/>
      <c r="K83" s="608"/>
      <c r="L83" s="608"/>
      <c r="M83" s="608"/>
      <c r="N83" s="608"/>
      <c r="O83" s="608"/>
      <c r="P83" s="608"/>
      <c r="Q83" s="709"/>
      <c r="R83" s="609"/>
      <c r="S83" s="610"/>
      <c r="T83" s="133"/>
      <c r="U83" s="134"/>
      <c r="V83" s="135"/>
      <c r="W83" s="137"/>
      <c r="X83" s="137"/>
      <c r="Y83" s="138"/>
      <c r="Z83" s="139"/>
      <c r="AA83" s="140"/>
      <c r="AB83" s="141"/>
      <c r="AC83" s="782"/>
      <c r="AD83" s="772"/>
      <c r="AE83" s="769"/>
      <c r="AF83" s="769"/>
      <c r="AG83" s="783"/>
      <c r="AH83" s="784"/>
      <c r="AI83" s="772"/>
      <c r="AJ83" s="769"/>
      <c r="AK83" s="769"/>
      <c r="AL83" s="770"/>
      <c r="AM83" s="771"/>
      <c r="AN83" s="772"/>
      <c r="AO83" s="769"/>
      <c r="AP83" s="769"/>
      <c r="AQ83" s="773"/>
      <c r="AR83" s="12"/>
    </row>
    <row r="84" spans="1:44" ht="26.1" customHeight="1" thickTop="1" thickBot="1">
      <c r="A84" s="217" t="s">
        <v>46</v>
      </c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9"/>
      <c r="Z84" s="220"/>
      <c r="AA84" s="221"/>
      <c r="AB84" s="222"/>
      <c r="AC84" s="788"/>
      <c r="AD84" s="778"/>
      <c r="AE84" s="779"/>
      <c r="AF84" s="789"/>
      <c r="AG84" s="790"/>
      <c r="AH84" s="791"/>
      <c r="AI84" s="778"/>
      <c r="AJ84" s="779"/>
      <c r="AK84" s="789"/>
      <c r="AL84" s="792"/>
      <c r="AM84" s="793"/>
      <c r="AN84" s="794"/>
      <c r="AO84" s="785"/>
      <c r="AP84" s="786"/>
      <c r="AQ84" s="787"/>
      <c r="AR84" s="12"/>
    </row>
    <row r="85" spans="1:44" ht="21.95" customHeight="1" thickBot="1">
      <c r="A85" s="272"/>
      <c r="B85" s="272"/>
      <c r="C85" s="272"/>
      <c r="D85" s="272"/>
      <c r="E85" s="272"/>
      <c r="F85" s="272"/>
      <c r="G85" s="273" t="str">
        <f>$T$1</f>
        <v>年　　月　　日〆</v>
      </c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496" t="s">
        <v>47</v>
      </c>
      <c r="Z85" s="496"/>
      <c r="AA85" s="496"/>
      <c r="AB85" s="23">
        <f>AB58+1</f>
        <v>4</v>
      </c>
      <c r="AC85" s="22" t="s">
        <v>44</v>
      </c>
      <c r="AD85" s="7"/>
      <c r="AE85" s="7"/>
      <c r="AF85" s="6"/>
      <c r="AG85" s="6"/>
      <c r="AH85" s="6"/>
      <c r="AI85" s="6"/>
      <c r="AJ85" s="15"/>
      <c r="AK85" s="15"/>
      <c r="AL85" s="275" t="s">
        <v>0</v>
      </c>
      <c r="AM85" s="275"/>
      <c r="AN85" s="276" t="str">
        <f>$AN$1</f>
        <v>　年　　月　　日</v>
      </c>
      <c r="AO85" s="276"/>
      <c r="AP85" s="276"/>
      <c r="AQ85" s="276"/>
      <c r="AR85" s="8"/>
    </row>
    <row r="86" spans="1:44" ht="15" customHeight="1">
      <c r="A86" s="305" t="s">
        <v>23</v>
      </c>
      <c r="B86" s="306"/>
      <c r="C86" s="306" t="s">
        <v>24</v>
      </c>
      <c r="D86" s="306"/>
      <c r="E86" s="306"/>
      <c r="F86" s="203" t="s">
        <v>25</v>
      </c>
      <c r="G86" s="204"/>
      <c r="H86" s="207" t="s">
        <v>26</v>
      </c>
      <c r="I86" s="208"/>
      <c r="J86" s="208"/>
      <c r="K86" s="208"/>
      <c r="L86" s="208"/>
      <c r="M86" s="208"/>
      <c r="N86" s="208"/>
      <c r="O86" s="208"/>
      <c r="P86" s="208"/>
      <c r="Q86" s="209"/>
      <c r="R86" s="213" t="s">
        <v>27</v>
      </c>
      <c r="S86" s="214"/>
      <c r="T86" s="174" t="s">
        <v>28</v>
      </c>
      <c r="U86" s="175"/>
      <c r="V86" s="176"/>
      <c r="W86" s="175" t="s">
        <v>29</v>
      </c>
      <c r="X86" s="175"/>
      <c r="Y86" s="176"/>
      <c r="Z86" s="174" t="s">
        <v>30</v>
      </c>
      <c r="AA86" s="175"/>
      <c r="AB86" s="180"/>
      <c r="AC86" s="297" t="s">
        <v>31</v>
      </c>
      <c r="AD86" s="298"/>
      <c r="AE86" s="298"/>
      <c r="AF86" s="298"/>
      <c r="AG86" s="298"/>
      <c r="AH86" s="299" t="s">
        <v>32</v>
      </c>
      <c r="AI86" s="300"/>
      <c r="AJ86" s="300"/>
      <c r="AK86" s="300"/>
      <c r="AL86" s="301"/>
      <c r="AM86" s="187" t="s">
        <v>33</v>
      </c>
      <c r="AN86" s="188"/>
      <c r="AO86" s="188"/>
      <c r="AP86" s="188"/>
      <c r="AQ86" s="189"/>
      <c r="AR86" s="2"/>
    </row>
    <row r="87" spans="1:44" ht="15" customHeight="1">
      <c r="A87" s="307"/>
      <c r="B87" s="277"/>
      <c r="C87" s="277"/>
      <c r="D87" s="277"/>
      <c r="E87" s="277"/>
      <c r="F87" s="205"/>
      <c r="G87" s="206"/>
      <c r="H87" s="210"/>
      <c r="I87" s="211"/>
      <c r="J87" s="211"/>
      <c r="K87" s="211"/>
      <c r="L87" s="211"/>
      <c r="M87" s="211"/>
      <c r="N87" s="211"/>
      <c r="O87" s="211"/>
      <c r="P87" s="211"/>
      <c r="Q87" s="212"/>
      <c r="R87" s="215"/>
      <c r="S87" s="216"/>
      <c r="T87" s="177"/>
      <c r="U87" s="178"/>
      <c r="V87" s="179"/>
      <c r="W87" s="178"/>
      <c r="X87" s="178"/>
      <c r="Y87" s="179"/>
      <c r="Z87" s="177"/>
      <c r="AA87" s="178"/>
      <c r="AB87" s="181"/>
      <c r="AC87" s="302" t="s">
        <v>34</v>
      </c>
      <c r="AD87" s="303"/>
      <c r="AE87" s="303" t="s">
        <v>35</v>
      </c>
      <c r="AF87" s="303"/>
      <c r="AG87" s="303"/>
      <c r="AH87" s="193" t="s">
        <v>34</v>
      </c>
      <c r="AI87" s="277"/>
      <c r="AJ87" s="277" t="s">
        <v>35</v>
      </c>
      <c r="AK87" s="277"/>
      <c r="AL87" s="150"/>
      <c r="AM87" s="304" t="s">
        <v>34</v>
      </c>
      <c r="AN87" s="277"/>
      <c r="AO87" s="277" t="s">
        <v>35</v>
      </c>
      <c r="AP87" s="277"/>
      <c r="AQ87" s="278"/>
      <c r="AR87" s="2"/>
    </row>
    <row r="88" spans="1:44" ht="26.1" customHeight="1">
      <c r="A88" s="279"/>
      <c r="B88" s="280"/>
      <c r="C88" s="280"/>
      <c r="D88" s="280"/>
      <c r="E88" s="280"/>
      <c r="F88" s="281"/>
      <c r="G88" s="282"/>
      <c r="H88" s="743"/>
      <c r="I88" s="744"/>
      <c r="J88" s="744"/>
      <c r="K88" s="744"/>
      <c r="L88" s="744"/>
      <c r="M88" s="744"/>
      <c r="N88" s="744"/>
      <c r="O88" s="744"/>
      <c r="P88" s="744"/>
      <c r="Q88" s="745"/>
      <c r="R88" s="707"/>
      <c r="S88" s="708"/>
      <c r="T88" s="164"/>
      <c r="U88" s="165"/>
      <c r="V88" s="166"/>
      <c r="W88" s="168"/>
      <c r="X88" s="168"/>
      <c r="Y88" s="169"/>
      <c r="Z88" s="746"/>
      <c r="AA88" s="747"/>
      <c r="AB88" s="748"/>
      <c r="AC88" s="749"/>
      <c r="AD88" s="750"/>
      <c r="AE88" s="759"/>
      <c r="AF88" s="759"/>
      <c r="AG88" s="760"/>
      <c r="AH88" s="761"/>
      <c r="AI88" s="750"/>
      <c r="AJ88" s="759"/>
      <c r="AK88" s="759"/>
      <c r="AL88" s="762"/>
      <c r="AM88" s="763"/>
      <c r="AN88" s="750"/>
      <c r="AO88" s="759"/>
      <c r="AP88" s="759"/>
      <c r="AQ88" s="764"/>
      <c r="AR88" s="2"/>
    </row>
    <row r="89" spans="1:44" ht="26.1" customHeight="1">
      <c r="A89" s="755"/>
      <c r="B89" s="756"/>
      <c r="C89" s="756"/>
      <c r="D89" s="756"/>
      <c r="E89" s="756"/>
      <c r="F89" s="128"/>
      <c r="G89" s="129"/>
      <c r="H89" s="607"/>
      <c r="I89" s="608"/>
      <c r="J89" s="608"/>
      <c r="K89" s="608"/>
      <c r="L89" s="608"/>
      <c r="M89" s="608"/>
      <c r="N89" s="608"/>
      <c r="O89" s="608"/>
      <c r="P89" s="608"/>
      <c r="Q89" s="709"/>
      <c r="R89" s="609"/>
      <c r="S89" s="610"/>
      <c r="T89" s="133"/>
      <c r="U89" s="134"/>
      <c r="V89" s="135"/>
      <c r="W89" s="137"/>
      <c r="X89" s="137"/>
      <c r="Y89" s="138"/>
      <c r="Z89" s="139"/>
      <c r="AA89" s="140"/>
      <c r="AB89" s="141"/>
      <c r="AC89" s="757"/>
      <c r="AD89" s="753"/>
      <c r="AE89" s="751"/>
      <c r="AF89" s="751"/>
      <c r="AG89" s="758"/>
      <c r="AH89" s="135"/>
      <c r="AI89" s="753"/>
      <c r="AJ89" s="751"/>
      <c r="AK89" s="751"/>
      <c r="AL89" s="136"/>
      <c r="AM89" s="752"/>
      <c r="AN89" s="753"/>
      <c r="AO89" s="751"/>
      <c r="AP89" s="751"/>
      <c r="AQ89" s="754"/>
      <c r="AR89" s="2"/>
    </row>
    <row r="90" spans="1:44" ht="26.1" customHeight="1">
      <c r="A90" s="755"/>
      <c r="B90" s="756"/>
      <c r="C90" s="756"/>
      <c r="D90" s="756"/>
      <c r="E90" s="756"/>
      <c r="F90" s="128"/>
      <c r="G90" s="129"/>
      <c r="H90" s="607"/>
      <c r="I90" s="608"/>
      <c r="J90" s="608"/>
      <c r="K90" s="608"/>
      <c r="L90" s="608"/>
      <c r="M90" s="608"/>
      <c r="N90" s="608"/>
      <c r="O90" s="608"/>
      <c r="P90" s="608"/>
      <c r="Q90" s="709"/>
      <c r="R90" s="609"/>
      <c r="S90" s="610"/>
      <c r="T90" s="133"/>
      <c r="U90" s="134"/>
      <c r="V90" s="135"/>
      <c r="W90" s="137"/>
      <c r="X90" s="137"/>
      <c r="Y90" s="138"/>
      <c r="Z90" s="139"/>
      <c r="AA90" s="140"/>
      <c r="AB90" s="141"/>
      <c r="AC90" s="757"/>
      <c r="AD90" s="753"/>
      <c r="AE90" s="751"/>
      <c r="AF90" s="751"/>
      <c r="AG90" s="758"/>
      <c r="AH90" s="135"/>
      <c r="AI90" s="753"/>
      <c r="AJ90" s="751"/>
      <c r="AK90" s="751"/>
      <c r="AL90" s="136"/>
      <c r="AM90" s="752"/>
      <c r="AN90" s="753"/>
      <c r="AO90" s="751"/>
      <c r="AP90" s="751"/>
      <c r="AQ90" s="754"/>
      <c r="AR90" s="3"/>
    </row>
    <row r="91" spans="1:44" ht="26.1" customHeight="1">
      <c r="A91" s="755"/>
      <c r="B91" s="756"/>
      <c r="C91" s="756"/>
      <c r="D91" s="756"/>
      <c r="E91" s="756"/>
      <c r="F91" s="128"/>
      <c r="G91" s="129"/>
      <c r="H91" s="607"/>
      <c r="I91" s="608"/>
      <c r="J91" s="608"/>
      <c r="K91" s="608"/>
      <c r="L91" s="608"/>
      <c r="M91" s="608"/>
      <c r="N91" s="608"/>
      <c r="O91" s="608"/>
      <c r="P91" s="608"/>
      <c r="Q91" s="709"/>
      <c r="R91" s="609"/>
      <c r="S91" s="610"/>
      <c r="T91" s="133"/>
      <c r="U91" s="134"/>
      <c r="V91" s="135"/>
      <c r="W91" s="137"/>
      <c r="X91" s="137"/>
      <c r="Y91" s="138"/>
      <c r="Z91" s="139"/>
      <c r="AA91" s="140"/>
      <c r="AB91" s="141"/>
      <c r="AC91" s="757"/>
      <c r="AD91" s="753"/>
      <c r="AE91" s="751"/>
      <c r="AF91" s="751"/>
      <c r="AG91" s="758"/>
      <c r="AH91" s="135"/>
      <c r="AI91" s="753"/>
      <c r="AJ91" s="751"/>
      <c r="AK91" s="751"/>
      <c r="AL91" s="136"/>
      <c r="AM91" s="752"/>
      <c r="AN91" s="753"/>
      <c r="AO91" s="751"/>
      <c r="AP91" s="751"/>
      <c r="AQ91" s="754"/>
      <c r="AR91" s="3"/>
    </row>
    <row r="92" spans="1:44" ht="26.1" customHeight="1">
      <c r="A92" s="755"/>
      <c r="B92" s="756"/>
      <c r="C92" s="756"/>
      <c r="D92" s="756"/>
      <c r="E92" s="756"/>
      <c r="F92" s="128"/>
      <c r="G92" s="129"/>
      <c r="H92" s="607"/>
      <c r="I92" s="608"/>
      <c r="J92" s="608"/>
      <c r="K92" s="608"/>
      <c r="L92" s="608"/>
      <c r="M92" s="608"/>
      <c r="N92" s="608"/>
      <c r="O92" s="608"/>
      <c r="P92" s="608"/>
      <c r="Q92" s="709"/>
      <c r="R92" s="609"/>
      <c r="S92" s="610"/>
      <c r="T92" s="133"/>
      <c r="U92" s="134"/>
      <c r="V92" s="135"/>
      <c r="W92" s="137"/>
      <c r="X92" s="137"/>
      <c r="Y92" s="138"/>
      <c r="Z92" s="139"/>
      <c r="AA92" s="140"/>
      <c r="AB92" s="141"/>
      <c r="AC92" s="757"/>
      <c r="AD92" s="753"/>
      <c r="AE92" s="751"/>
      <c r="AF92" s="751"/>
      <c r="AG92" s="758"/>
      <c r="AH92" s="135"/>
      <c r="AI92" s="753"/>
      <c r="AJ92" s="751"/>
      <c r="AK92" s="751"/>
      <c r="AL92" s="136"/>
      <c r="AM92" s="752"/>
      <c r="AN92" s="753"/>
      <c r="AO92" s="751"/>
      <c r="AP92" s="751"/>
      <c r="AQ92" s="754"/>
      <c r="AR92" s="12"/>
    </row>
    <row r="93" spans="1:44" ht="26.1" customHeight="1">
      <c r="A93" s="755"/>
      <c r="B93" s="756"/>
      <c r="C93" s="756"/>
      <c r="D93" s="756"/>
      <c r="E93" s="756"/>
      <c r="F93" s="128"/>
      <c r="G93" s="129"/>
      <c r="H93" s="607"/>
      <c r="I93" s="608"/>
      <c r="J93" s="608"/>
      <c r="K93" s="608"/>
      <c r="L93" s="608"/>
      <c r="M93" s="608"/>
      <c r="N93" s="608"/>
      <c r="O93" s="608"/>
      <c r="P93" s="608"/>
      <c r="Q93" s="709"/>
      <c r="R93" s="609"/>
      <c r="S93" s="610"/>
      <c r="T93" s="133"/>
      <c r="U93" s="134"/>
      <c r="V93" s="135"/>
      <c r="W93" s="137"/>
      <c r="X93" s="137"/>
      <c r="Y93" s="138"/>
      <c r="Z93" s="139"/>
      <c r="AA93" s="140"/>
      <c r="AB93" s="141"/>
      <c r="AC93" s="757"/>
      <c r="AD93" s="753"/>
      <c r="AE93" s="751"/>
      <c r="AF93" s="751"/>
      <c r="AG93" s="758"/>
      <c r="AH93" s="135"/>
      <c r="AI93" s="753"/>
      <c r="AJ93" s="751"/>
      <c r="AK93" s="751"/>
      <c r="AL93" s="136"/>
      <c r="AM93" s="752"/>
      <c r="AN93" s="753"/>
      <c r="AO93" s="751"/>
      <c r="AP93" s="751"/>
      <c r="AQ93" s="754"/>
      <c r="AR93" s="12"/>
    </row>
    <row r="94" spans="1:44" ht="26.1" customHeight="1">
      <c r="A94" s="755"/>
      <c r="B94" s="756"/>
      <c r="C94" s="756"/>
      <c r="D94" s="756"/>
      <c r="E94" s="756"/>
      <c r="F94" s="128"/>
      <c r="G94" s="129"/>
      <c r="H94" s="607"/>
      <c r="I94" s="608"/>
      <c r="J94" s="608"/>
      <c r="K94" s="608"/>
      <c r="L94" s="608"/>
      <c r="M94" s="608"/>
      <c r="N94" s="608"/>
      <c r="O94" s="608"/>
      <c r="P94" s="608"/>
      <c r="Q94" s="709"/>
      <c r="R94" s="609"/>
      <c r="S94" s="610"/>
      <c r="T94" s="133"/>
      <c r="U94" s="134"/>
      <c r="V94" s="135"/>
      <c r="W94" s="137"/>
      <c r="X94" s="137"/>
      <c r="Y94" s="138"/>
      <c r="Z94" s="139"/>
      <c r="AA94" s="140"/>
      <c r="AB94" s="141"/>
      <c r="AC94" s="757"/>
      <c r="AD94" s="753"/>
      <c r="AE94" s="751"/>
      <c r="AF94" s="751"/>
      <c r="AG94" s="758"/>
      <c r="AH94" s="135"/>
      <c r="AI94" s="753"/>
      <c r="AJ94" s="751"/>
      <c r="AK94" s="751"/>
      <c r="AL94" s="136"/>
      <c r="AM94" s="752"/>
      <c r="AN94" s="753"/>
      <c r="AO94" s="751"/>
      <c r="AP94" s="751"/>
      <c r="AQ94" s="754"/>
      <c r="AR94" s="12"/>
    </row>
    <row r="95" spans="1:44" ht="26.1" customHeight="1">
      <c r="A95" s="755"/>
      <c r="B95" s="756"/>
      <c r="C95" s="756"/>
      <c r="D95" s="756"/>
      <c r="E95" s="756"/>
      <c r="F95" s="128"/>
      <c r="G95" s="129"/>
      <c r="H95" s="607"/>
      <c r="I95" s="608"/>
      <c r="J95" s="608"/>
      <c r="K95" s="608"/>
      <c r="L95" s="608"/>
      <c r="M95" s="608"/>
      <c r="N95" s="608"/>
      <c r="O95" s="608"/>
      <c r="P95" s="608"/>
      <c r="Q95" s="709"/>
      <c r="R95" s="609"/>
      <c r="S95" s="610"/>
      <c r="T95" s="133"/>
      <c r="U95" s="134"/>
      <c r="V95" s="135"/>
      <c r="W95" s="137"/>
      <c r="X95" s="137"/>
      <c r="Y95" s="138"/>
      <c r="Z95" s="139"/>
      <c r="AA95" s="140"/>
      <c r="AB95" s="141"/>
      <c r="AC95" s="757"/>
      <c r="AD95" s="753"/>
      <c r="AE95" s="751"/>
      <c r="AF95" s="751"/>
      <c r="AG95" s="758"/>
      <c r="AH95" s="135"/>
      <c r="AI95" s="753"/>
      <c r="AJ95" s="751"/>
      <c r="AK95" s="751"/>
      <c r="AL95" s="136"/>
      <c r="AM95" s="752"/>
      <c r="AN95" s="753"/>
      <c r="AO95" s="751"/>
      <c r="AP95" s="751"/>
      <c r="AQ95" s="754"/>
      <c r="AR95" s="12"/>
    </row>
    <row r="96" spans="1:44" ht="26.1" customHeight="1">
      <c r="A96" s="755"/>
      <c r="B96" s="756"/>
      <c r="C96" s="756"/>
      <c r="D96" s="756"/>
      <c r="E96" s="756"/>
      <c r="F96" s="128"/>
      <c r="G96" s="129"/>
      <c r="H96" s="607"/>
      <c r="I96" s="608"/>
      <c r="J96" s="608"/>
      <c r="K96" s="608"/>
      <c r="L96" s="608"/>
      <c r="M96" s="608"/>
      <c r="N96" s="608"/>
      <c r="O96" s="608"/>
      <c r="P96" s="608"/>
      <c r="Q96" s="709"/>
      <c r="R96" s="609"/>
      <c r="S96" s="610"/>
      <c r="T96" s="133"/>
      <c r="U96" s="134"/>
      <c r="V96" s="135"/>
      <c r="W96" s="137"/>
      <c r="X96" s="137"/>
      <c r="Y96" s="138"/>
      <c r="Z96" s="139"/>
      <c r="AA96" s="140"/>
      <c r="AB96" s="141"/>
      <c r="AC96" s="757"/>
      <c r="AD96" s="753"/>
      <c r="AE96" s="751"/>
      <c r="AF96" s="751"/>
      <c r="AG96" s="758"/>
      <c r="AH96" s="135"/>
      <c r="AI96" s="753"/>
      <c r="AJ96" s="751"/>
      <c r="AK96" s="751"/>
      <c r="AL96" s="136"/>
      <c r="AM96" s="752"/>
      <c r="AN96" s="753"/>
      <c r="AO96" s="751"/>
      <c r="AP96" s="751"/>
      <c r="AQ96" s="754"/>
      <c r="AR96" s="12"/>
    </row>
    <row r="97" spans="1:44" ht="26.1" customHeight="1">
      <c r="A97" s="755"/>
      <c r="B97" s="756"/>
      <c r="C97" s="756"/>
      <c r="D97" s="756"/>
      <c r="E97" s="756"/>
      <c r="F97" s="128"/>
      <c r="G97" s="129"/>
      <c r="H97" s="607"/>
      <c r="I97" s="608"/>
      <c r="J97" s="608"/>
      <c r="K97" s="608"/>
      <c r="L97" s="608"/>
      <c r="M97" s="608"/>
      <c r="N97" s="608"/>
      <c r="O97" s="608"/>
      <c r="P97" s="608"/>
      <c r="Q97" s="709"/>
      <c r="R97" s="609"/>
      <c r="S97" s="610"/>
      <c r="T97" s="133"/>
      <c r="U97" s="134"/>
      <c r="V97" s="135"/>
      <c r="W97" s="137"/>
      <c r="X97" s="137"/>
      <c r="Y97" s="138"/>
      <c r="Z97" s="139"/>
      <c r="AA97" s="140"/>
      <c r="AB97" s="141"/>
      <c r="AC97" s="757"/>
      <c r="AD97" s="753"/>
      <c r="AE97" s="751"/>
      <c r="AF97" s="751"/>
      <c r="AG97" s="758"/>
      <c r="AH97" s="135"/>
      <c r="AI97" s="753"/>
      <c r="AJ97" s="751"/>
      <c r="AK97" s="751"/>
      <c r="AL97" s="136"/>
      <c r="AM97" s="752"/>
      <c r="AN97" s="753"/>
      <c r="AO97" s="751"/>
      <c r="AP97" s="751"/>
      <c r="AQ97" s="754"/>
      <c r="AR97" s="12"/>
    </row>
    <row r="98" spans="1:44" ht="26.1" customHeight="1">
      <c r="A98" s="755"/>
      <c r="B98" s="756"/>
      <c r="C98" s="756"/>
      <c r="D98" s="756"/>
      <c r="E98" s="756"/>
      <c r="F98" s="128"/>
      <c r="G98" s="129"/>
      <c r="H98" s="607"/>
      <c r="I98" s="608"/>
      <c r="J98" s="608"/>
      <c r="K98" s="608"/>
      <c r="L98" s="608"/>
      <c r="M98" s="608"/>
      <c r="N98" s="608"/>
      <c r="O98" s="608"/>
      <c r="P98" s="608"/>
      <c r="Q98" s="709"/>
      <c r="R98" s="609"/>
      <c r="S98" s="610"/>
      <c r="T98" s="133"/>
      <c r="U98" s="134"/>
      <c r="V98" s="135"/>
      <c r="W98" s="137"/>
      <c r="X98" s="137"/>
      <c r="Y98" s="138"/>
      <c r="Z98" s="139"/>
      <c r="AA98" s="140"/>
      <c r="AB98" s="141"/>
      <c r="AC98" s="757"/>
      <c r="AD98" s="753"/>
      <c r="AE98" s="751"/>
      <c r="AF98" s="751"/>
      <c r="AG98" s="758"/>
      <c r="AH98" s="135"/>
      <c r="AI98" s="753"/>
      <c r="AJ98" s="751"/>
      <c r="AK98" s="751"/>
      <c r="AL98" s="136"/>
      <c r="AM98" s="752"/>
      <c r="AN98" s="753"/>
      <c r="AO98" s="751"/>
      <c r="AP98" s="751"/>
      <c r="AQ98" s="754"/>
      <c r="AR98" s="12"/>
    </row>
    <row r="99" spans="1:44" ht="26.1" customHeight="1">
      <c r="A99" s="755"/>
      <c r="B99" s="756"/>
      <c r="C99" s="756"/>
      <c r="D99" s="756"/>
      <c r="E99" s="756"/>
      <c r="F99" s="128"/>
      <c r="G99" s="129"/>
      <c r="H99" s="607"/>
      <c r="I99" s="608"/>
      <c r="J99" s="608"/>
      <c r="K99" s="608"/>
      <c r="L99" s="608"/>
      <c r="M99" s="608"/>
      <c r="N99" s="608"/>
      <c r="O99" s="608"/>
      <c r="P99" s="608"/>
      <c r="Q99" s="709"/>
      <c r="R99" s="609"/>
      <c r="S99" s="610"/>
      <c r="T99" s="133"/>
      <c r="U99" s="134"/>
      <c r="V99" s="135"/>
      <c r="W99" s="137"/>
      <c r="X99" s="137"/>
      <c r="Y99" s="138"/>
      <c r="Z99" s="139"/>
      <c r="AA99" s="140"/>
      <c r="AB99" s="141"/>
      <c r="AC99" s="757"/>
      <c r="AD99" s="753"/>
      <c r="AE99" s="751"/>
      <c r="AF99" s="751"/>
      <c r="AG99" s="758"/>
      <c r="AH99" s="135"/>
      <c r="AI99" s="753"/>
      <c r="AJ99" s="751"/>
      <c r="AK99" s="751"/>
      <c r="AL99" s="136"/>
      <c r="AM99" s="752"/>
      <c r="AN99" s="753"/>
      <c r="AO99" s="751"/>
      <c r="AP99" s="751"/>
      <c r="AQ99" s="754"/>
      <c r="AR99" s="12"/>
    </row>
    <row r="100" spans="1:44" ht="26.1" customHeight="1">
      <c r="A100" s="755"/>
      <c r="B100" s="756"/>
      <c r="C100" s="756"/>
      <c r="D100" s="756"/>
      <c r="E100" s="756"/>
      <c r="F100" s="128"/>
      <c r="G100" s="129"/>
      <c r="H100" s="607"/>
      <c r="I100" s="608"/>
      <c r="J100" s="608"/>
      <c r="K100" s="608"/>
      <c r="L100" s="608"/>
      <c r="M100" s="608"/>
      <c r="N100" s="608"/>
      <c r="O100" s="608"/>
      <c r="P100" s="608"/>
      <c r="Q100" s="709"/>
      <c r="R100" s="609"/>
      <c r="S100" s="610"/>
      <c r="T100" s="133"/>
      <c r="U100" s="134"/>
      <c r="V100" s="135"/>
      <c r="W100" s="137"/>
      <c r="X100" s="137"/>
      <c r="Y100" s="138"/>
      <c r="Z100" s="139"/>
      <c r="AA100" s="140"/>
      <c r="AB100" s="141"/>
      <c r="AC100" s="757"/>
      <c r="AD100" s="753"/>
      <c r="AE100" s="751"/>
      <c r="AF100" s="751"/>
      <c r="AG100" s="758"/>
      <c r="AH100" s="135"/>
      <c r="AI100" s="753"/>
      <c r="AJ100" s="751"/>
      <c r="AK100" s="751"/>
      <c r="AL100" s="136"/>
      <c r="AM100" s="752"/>
      <c r="AN100" s="753"/>
      <c r="AO100" s="751"/>
      <c r="AP100" s="751"/>
      <c r="AQ100" s="754"/>
      <c r="AR100" s="12"/>
    </row>
    <row r="101" spans="1:44" ht="26.1" customHeight="1">
      <c r="A101" s="755"/>
      <c r="B101" s="756"/>
      <c r="C101" s="756"/>
      <c r="D101" s="756"/>
      <c r="E101" s="756"/>
      <c r="F101" s="128"/>
      <c r="G101" s="129"/>
      <c r="H101" s="607"/>
      <c r="I101" s="608"/>
      <c r="J101" s="608"/>
      <c r="K101" s="608"/>
      <c r="L101" s="608"/>
      <c r="M101" s="608"/>
      <c r="N101" s="608"/>
      <c r="O101" s="608"/>
      <c r="P101" s="608"/>
      <c r="Q101" s="709"/>
      <c r="R101" s="609"/>
      <c r="S101" s="610"/>
      <c r="T101" s="133"/>
      <c r="U101" s="134"/>
      <c r="V101" s="135"/>
      <c r="W101" s="137"/>
      <c r="X101" s="137"/>
      <c r="Y101" s="138"/>
      <c r="Z101" s="139"/>
      <c r="AA101" s="140"/>
      <c r="AB101" s="141"/>
      <c r="AC101" s="757"/>
      <c r="AD101" s="753"/>
      <c r="AE101" s="751"/>
      <c r="AF101" s="751"/>
      <c r="AG101" s="758"/>
      <c r="AH101" s="135"/>
      <c r="AI101" s="753"/>
      <c r="AJ101" s="751"/>
      <c r="AK101" s="751"/>
      <c r="AL101" s="136"/>
      <c r="AM101" s="752"/>
      <c r="AN101" s="753"/>
      <c r="AO101" s="751"/>
      <c r="AP101" s="751"/>
      <c r="AQ101" s="754"/>
      <c r="AR101" s="12"/>
    </row>
    <row r="102" spans="1:44" ht="26.1" customHeight="1">
      <c r="A102" s="755"/>
      <c r="B102" s="756"/>
      <c r="C102" s="756"/>
      <c r="D102" s="756"/>
      <c r="E102" s="756"/>
      <c r="F102" s="128"/>
      <c r="G102" s="129"/>
      <c r="H102" s="607"/>
      <c r="I102" s="608"/>
      <c r="J102" s="608"/>
      <c r="K102" s="608"/>
      <c r="L102" s="608"/>
      <c r="M102" s="608"/>
      <c r="N102" s="608"/>
      <c r="O102" s="608"/>
      <c r="P102" s="608"/>
      <c r="Q102" s="709"/>
      <c r="R102" s="609"/>
      <c r="S102" s="610"/>
      <c r="T102" s="133"/>
      <c r="U102" s="134"/>
      <c r="V102" s="135"/>
      <c r="W102" s="137"/>
      <c r="X102" s="137"/>
      <c r="Y102" s="138"/>
      <c r="Z102" s="139"/>
      <c r="AA102" s="140"/>
      <c r="AB102" s="141"/>
      <c r="AC102" s="757"/>
      <c r="AD102" s="753"/>
      <c r="AE102" s="751"/>
      <c r="AF102" s="751"/>
      <c r="AG102" s="758"/>
      <c r="AH102" s="135"/>
      <c r="AI102" s="753"/>
      <c r="AJ102" s="751"/>
      <c r="AK102" s="751"/>
      <c r="AL102" s="136"/>
      <c r="AM102" s="752"/>
      <c r="AN102" s="753"/>
      <c r="AO102" s="751"/>
      <c r="AP102" s="751"/>
      <c r="AQ102" s="754"/>
      <c r="AR102" s="12"/>
    </row>
    <row r="103" spans="1:44" ht="26.1" customHeight="1">
      <c r="A103" s="755"/>
      <c r="B103" s="756"/>
      <c r="C103" s="756"/>
      <c r="D103" s="756"/>
      <c r="E103" s="756"/>
      <c r="F103" s="128"/>
      <c r="G103" s="129"/>
      <c r="H103" s="607"/>
      <c r="I103" s="608"/>
      <c r="J103" s="608"/>
      <c r="K103" s="608"/>
      <c r="L103" s="608"/>
      <c r="M103" s="608"/>
      <c r="N103" s="608"/>
      <c r="O103" s="608"/>
      <c r="P103" s="608"/>
      <c r="Q103" s="709"/>
      <c r="R103" s="609"/>
      <c r="S103" s="610"/>
      <c r="T103" s="133"/>
      <c r="U103" s="134"/>
      <c r="V103" s="135"/>
      <c r="W103" s="137"/>
      <c r="X103" s="137"/>
      <c r="Y103" s="138"/>
      <c r="Z103" s="139"/>
      <c r="AA103" s="140"/>
      <c r="AB103" s="141"/>
      <c r="AC103" s="757"/>
      <c r="AD103" s="753"/>
      <c r="AE103" s="751"/>
      <c r="AF103" s="751"/>
      <c r="AG103" s="758"/>
      <c r="AH103" s="135"/>
      <c r="AI103" s="753"/>
      <c r="AJ103" s="751"/>
      <c r="AK103" s="751"/>
      <c r="AL103" s="136"/>
      <c r="AM103" s="752"/>
      <c r="AN103" s="753"/>
      <c r="AO103" s="751"/>
      <c r="AP103" s="751"/>
      <c r="AQ103" s="754"/>
      <c r="AR103" s="12"/>
    </row>
    <row r="104" spans="1:44" ht="26.1" customHeight="1">
      <c r="A104" s="755"/>
      <c r="B104" s="756"/>
      <c r="C104" s="756"/>
      <c r="D104" s="756"/>
      <c r="E104" s="756"/>
      <c r="F104" s="128"/>
      <c r="G104" s="129"/>
      <c r="H104" s="607"/>
      <c r="I104" s="608"/>
      <c r="J104" s="608"/>
      <c r="K104" s="608"/>
      <c r="L104" s="608"/>
      <c r="M104" s="608"/>
      <c r="N104" s="608"/>
      <c r="O104" s="608"/>
      <c r="P104" s="608"/>
      <c r="Q104" s="709"/>
      <c r="R104" s="609"/>
      <c r="S104" s="610"/>
      <c r="T104" s="133"/>
      <c r="U104" s="134"/>
      <c r="V104" s="135"/>
      <c r="W104" s="137"/>
      <c r="X104" s="137"/>
      <c r="Y104" s="138"/>
      <c r="Z104" s="139"/>
      <c r="AA104" s="140"/>
      <c r="AB104" s="141"/>
      <c r="AC104" s="757"/>
      <c r="AD104" s="753"/>
      <c r="AE104" s="751"/>
      <c r="AF104" s="751"/>
      <c r="AG104" s="758"/>
      <c r="AH104" s="135"/>
      <c r="AI104" s="753"/>
      <c r="AJ104" s="751"/>
      <c r="AK104" s="751"/>
      <c r="AL104" s="136"/>
      <c r="AM104" s="752"/>
      <c r="AN104" s="753"/>
      <c r="AO104" s="751"/>
      <c r="AP104" s="751"/>
      <c r="AQ104" s="754"/>
      <c r="AR104" s="3"/>
    </row>
    <row r="105" spans="1:44" ht="26.1" customHeight="1">
      <c r="A105" s="755"/>
      <c r="B105" s="756"/>
      <c r="C105" s="756"/>
      <c r="D105" s="756"/>
      <c r="E105" s="756"/>
      <c r="F105" s="128"/>
      <c r="G105" s="129"/>
      <c r="H105" s="607"/>
      <c r="I105" s="608"/>
      <c r="J105" s="608"/>
      <c r="K105" s="608"/>
      <c r="L105" s="608"/>
      <c r="M105" s="608"/>
      <c r="N105" s="608"/>
      <c r="O105" s="608"/>
      <c r="P105" s="608"/>
      <c r="Q105" s="709"/>
      <c r="R105" s="609"/>
      <c r="S105" s="610"/>
      <c r="T105" s="133"/>
      <c r="U105" s="134"/>
      <c r="V105" s="135"/>
      <c r="W105" s="137"/>
      <c r="X105" s="137"/>
      <c r="Y105" s="138"/>
      <c r="Z105" s="139"/>
      <c r="AA105" s="140"/>
      <c r="AB105" s="141"/>
      <c r="AC105" s="757"/>
      <c r="AD105" s="753"/>
      <c r="AE105" s="751"/>
      <c r="AF105" s="751"/>
      <c r="AG105" s="758"/>
      <c r="AH105" s="135"/>
      <c r="AI105" s="753"/>
      <c r="AJ105" s="751"/>
      <c r="AK105" s="751"/>
      <c r="AL105" s="136"/>
      <c r="AM105" s="752"/>
      <c r="AN105" s="753"/>
      <c r="AO105" s="751"/>
      <c r="AP105" s="751"/>
      <c r="AQ105" s="754"/>
      <c r="AR105" s="12"/>
    </row>
    <row r="106" spans="1:44" ht="26.1" customHeight="1">
      <c r="A106" s="755"/>
      <c r="B106" s="756"/>
      <c r="C106" s="756"/>
      <c r="D106" s="756"/>
      <c r="E106" s="756"/>
      <c r="F106" s="128"/>
      <c r="G106" s="129"/>
      <c r="H106" s="607"/>
      <c r="I106" s="608"/>
      <c r="J106" s="608"/>
      <c r="K106" s="608"/>
      <c r="L106" s="608"/>
      <c r="M106" s="608"/>
      <c r="N106" s="608"/>
      <c r="O106" s="608"/>
      <c r="P106" s="608"/>
      <c r="Q106" s="709"/>
      <c r="R106" s="609"/>
      <c r="S106" s="610"/>
      <c r="T106" s="133"/>
      <c r="U106" s="134"/>
      <c r="V106" s="135"/>
      <c r="W106" s="137"/>
      <c r="X106" s="137"/>
      <c r="Y106" s="138"/>
      <c r="Z106" s="139"/>
      <c r="AA106" s="140"/>
      <c r="AB106" s="141"/>
      <c r="AC106" s="757"/>
      <c r="AD106" s="753"/>
      <c r="AE106" s="751"/>
      <c r="AF106" s="751"/>
      <c r="AG106" s="758"/>
      <c r="AH106" s="135"/>
      <c r="AI106" s="753"/>
      <c r="AJ106" s="751"/>
      <c r="AK106" s="751"/>
      <c r="AL106" s="136"/>
      <c r="AM106" s="752"/>
      <c r="AN106" s="753"/>
      <c r="AO106" s="751"/>
      <c r="AP106" s="751"/>
      <c r="AQ106" s="754"/>
      <c r="AR106" s="12"/>
    </row>
    <row r="107" spans="1:44" ht="26.1" customHeight="1">
      <c r="A107" s="755"/>
      <c r="B107" s="756"/>
      <c r="C107" s="756"/>
      <c r="D107" s="756"/>
      <c r="E107" s="756"/>
      <c r="F107" s="128"/>
      <c r="G107" s="129"/>
      <c r="H107" s="607"/>
      <c r="I107" s="608"/>
      <c r="J107" s="608"/>
      <c r="K107" s="608"/>
      <c r="L107" s="608"/>
      <c r="M107" s="608"/>
      <c r="N107" s="608"/>
      <c r="O107" s="608"/>
      <c r="P107" s="608"/>
      <c r="Q107" s="709"/>
      <c r="R107" s="609"/>
      <c r="S107" s="610"/>
      <c r="T107" s="133"/>
      <c r="U107" s="134"/>
      <c r="V107" s="135"/>
      <c r="W107" s="137"/>
      <c r="X107" s="137"/>
      <c r="Y107" s="138"/>
      <c r="Z107" s="139"/>
      <c r="AA107" s="140"/>
      <c r="AB107" s="141"/>
      <c r="AC107" s="757"/>
      <c r="AD107" s="753"/>
      <c r="AE107" s="751"/>
      <c r="AF107" s="751"/>
      <c r="AG107" s="758"/>
      <c r="AH107" s="135"/>
      <c r="AI107" s="753"/>
      <c r="AJ107" s="751"/>
      <c r="AK107" s="751"/>
      <c r="AL107" s="136"/>
      <c r="AM107" s="752"/>
      <c r="AN107" s="753"/>
      <c r="AO107" s="751"/>
      <c r="AP107" s="751"/>
      <c r="AQ107" s="754"/>
      <c r="AR107" s="12"/>
    </row>
    <row r="108" spans="1:44" ht="26.1" customHeight="1">
      <c r="A108" s="755"/>
      <c r="B108" s="756"/>
      <c r="C108" s="756"/>
      <c r="D108" s="756"/>
      <c r="E108" s="756"/>
      <c r="F108" s="128"/>
      <c r="G108" s="129"/>
      <c r="H108" s="607"/>
      <c r="I108" s="608"/>
      <c r="J108" s="608"/>
      <c r="K108" s="608"/>
      <c r="L108" s="608"/>
      <c r="M108" s="608"/>
      <c r="N108" s="608"/>
      <c r="O108" s="608"/>
      <c r="P108" s="608"/>
      <c r="Q108" s="709"/>
      <c r="R108" s="609"/>
      <c r="S108" s="610"/>
      <c r="T108" s="133"/>
      <c r="U108" s="134"/>
      <c r="V108" s="135"/>
      <c r="W108" s="137"/>
      <c r="X108" s="137"/>
      <c r="Y108" s="138"/>
      <c r="Z108" s="139"/>
      <c r="AA108" s="140"/>
      <c r="AB108" s="141"/>
      <c r="AC108" s="757"/>
      <c r="AD108" s="753"/>
      <c r="AE108" s="751"/>
      <c r="AF108" s="751"/>
      <c r="AG108" s="758"/>
      <c r="AH108" s="135"/>
      <c r="AI108" s="753"/>
      <c r="AJ108" s="751"/>
      <c r="AK108" s="751"/>
      <c r="AL108" s="136"/>
      <c r="AM108" s="752"/>
      <c r="AN108" s="753"/>
      <c r="AO108" s="751"/>
      <c r="AP108" s="751"/>
      <c r="AQ108" s="754"/>
      <c r="AR108" s="12"/>
    </row>
    <row r="109" spans="1:44" ht="26.1" customHeight="1">
      <c r="A109" s="755"/>
      <c r="B109" s="756"/>
      <c r="C109" s="756"/>
      <c r="D109" s="756"/>
      <c r="E109" s="756"/>
      <c r="F109" s="128"/>
      <c r="G109" s="129"/>
      <c r="H109" s="607"/>
      <c r="I109" s="608"/>
      <c r="J109" s="608"/>
      <c r="K109" s="608"/>
      <c r="L109" s="608"/>
      <c r="M109" s="608"/>
      <c r="N109" s="608"/>
      <c r="O109" s="608"/>
      <c r="P109" s="608"/>
      <c r="Q109" s="709"/>
      <c r="R109" s="609"/>
      <c r="S109" s="610"/>
      <c r="T109" s="133"/>
      <c r="U109" s="134"/>
      <c r="V109" s="135"/>
      <c r="W109" s="137"/>
      <c r="X109" s="137"/>
      <c r="Y109" s="138"/>
      <c r="Z109" s="139"/>
      <c r="AA109" s="140"/>
      <c r="AB109" s="141"/>
      <c r="AC109" s="757"/>
      <c r="AD109" s="753"/>
      <c r="AE109" s="751"/>
      <c r="AF109" s="751"/>
      <c r="AG109" s="758"/>
      <c r="AH109" s="135"/>
      <c r="AI109" s="753"/>
      <c r="AJ109" s="751"/>
      <c r="AK109" s="751"/>
      <c r="AL109" s="136"/>
      <c r="AM109" s="752"/>
      <c r="AN109" s="753"/>
      <c r="AO109" s="751"/>
      <c r="AP109" s="751"/>
      <c r="AQ109" s="754"/>
      <c r="AR109" s="12"/>
    </row>
    <row r="110" spans="1:44" ht="26.1" customHeight="1" thickBot="1">
      <c r="A110" s="765"/>
      <c r="B110" s="766"/>
      <c r="C110" s="766"/>
      <c r="D110" s="766"/>
      <c r="E110" s="766"/>
      <c r="F110" s="128"/>
      <c r="G110" s="129"/>
      <c r="H110" s="607"/>
      <c r="I110" s="608"/>
      <c r="J110" s="608"/>
      <c r="K110" s="608"/>
      <c r="L110" s="608"/>
      <c r="M110" s="608"/>
      <c r="N110" s="608"/>
      <c r="O110" s="608"/>
      <c r="P110" s="608"/>
      <c r="Q110" s="709"/>
      <c r="R110" s="609"/>
      <c r="S110" s="610"/>
      <c r="T110" s="133"/>
      <c r="U110" s="134"/>
      <c r="V110" s="135"/>
      <c r="W110" s="137"/>
      <c r="X110" s="137"/>
      <c r="Y110" s="138"/>
      <c r="Z110" s="139"/>
      <c r="AA110" s="140"/>
      <c r="AB110" s="141"/>
      <c r="AC110" s="782"/>
      <c r="AD110" s="772"/>
      <c r="AE110" s="769"/>
      <c r="AF110" s="769"/>
      <c r="AG110" s="783"/>
      <c r="AH110" s="784"/>
      <c r="AI110" s="772"/>
      <c r="AJ110" s="769"/>
      <c r="AK110" s="769"/>
      <c r="AL110" s="770"/>
      <c r="AM110" s="771"/>
      <c r="AN110" s="772"/>
      <c r="AO110" s="769"/>
      <c r="AP110" s="769"/>
      <c r="AQ110" s="773"/>
      <c r="AR110" s="12"/>
    </row>
    <row r="111" spans="1:44" ht="26.1" customHeight="1" thickTop="1" thickBot="1">
      <c r="A111" s="217" t="s">
        <v>46</v>
      </c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9"/>
      <c r="Z111" s="220"/>
      <c r="AA111" s="221"/>
      <c r="AB111" s="222"/>
      <c r="AC111" s="788"/>
      <c r="AD111" s="778"/>
      <c r="AE111" s="779"/>
      <c r="AF111" s="789"/>
      <c r="AG111" s="790"/>
      <c r="AH111" s="791"/>
      <c r="AI111" s="778"/>
      <c r="AJ111" s="779"/>
      <c r="AK111" s="789"/>
      <c r="AL111" s="792"/>
      <c r="AM111" s="793"/>
      <c r="AN111" s="794"/>
      <c r="AO111" s="785"/>
      <c r="AP111" s="786"/>
      <c r="AQ111" s="787"/>
      <c r="AR111" s="12"/>
    </row>
    <row r="112" spans="1:44" ht="21.95" customHeight="1" thickBot="1">
      <c r="A112" s="272"/>
      <c r="B112" s="272"/>
      <c r="C112" s="272"/>
      <c r="D112" s="272"/>
      <c r="E112" s="272"/>
      <c r="F112" s="272"/>
      <c r="G112" s="273" t="str">
        <f>$T$1</f>
        <v>年　　月　　日〆</v>
      </c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X112" s="273"/>
      <c r="Y112" s="496" t="s">
        <v>47</v>
      </c>
      <c r="Z112" s="496"/>
      <c r="AA112" s="496"/>
      <c r="AB112" s="23">
        <f>AB85+1</f>
        <v>5</v>
      </c>
      <c r="AC112" s="22" t="s">
        <v>44</v>
      </c>
      <c r="AD112" s="7"/>
      <c r="AE112" s="7"/>
      <c r="AF112" s="6"/>
      <c r="AG112" s="6"/>
      <c r="AH112" s="6"/>
      <c r="AI112" s="6"/>
      <c r="AJ112" s="15"/>
      <c r="AK112" s="15"/>
      <c r="AL112" s="275" t="s">
        <v>0</v>
      </c>
      <c r="AM112" s="275"/>
      <c r="AN112" s="276" t="str">
        <f>$AN$1</f>
        <v>　年　　月　　日</v>
      </c>
      <c r="AO112" s="276"/>
      <c r="AP112" s="276"/>
      <c r="AQ112" s="276"/>
      <c r="AR112" s="8"/>
    </row>
    <row r="113" spans="1:44" ht="15" customHeight="1">
      <c r="A113" s="305" t="s">
        <v>23</v>
      </c>
      <c r="B113" s="306"/>
      <c r="C113" s="306" t="s">
        <v>24</v>
      </c>
      <c r="D113" s="306"/>
      <c r="E113" s="306"/>
      <c r="F113" s="203" t="s">
        <v>25</v>
      </c>
      <c r="G113" s="204"/>
      <c r="H113" s="207" t="s">
        <v>26</v>
      </c>
      <c r="I113" s="208"/>
      <c r="J113" s="208"/>
      <c r="K113" s="208"/>
      <c r="L113" s="208"/>
      <c r="M113" s="208"/>
      <c r="N113" s="208"/>
      <c r="O113" s="208"/>
      <c r="P113" s="208"/>
      <c r="Q113" s="209"/>
      <c r="R113" s="213" t="s">
        <v>27</v>
      </c>
      <c r="S113" s="214"/>
      <c r="T113" s="174" t="s">
        <v>28</v>
      </c>
      <c r="U113" s="175"/>
      <c r="V113" s="176"/>
      <c r="W113" s="175" t="s">
        <v>29</v>
      </c>
      <c r="X113" s="175"/>
      <c r="Y113" s="176"/>
      <c r="Z113" s="174" t="s">
        <v>30</v>
      </c>
      <c r="AA113" s="175"/>
      <c r="AB113" s="180"/>
      <c r="AC113" s="297" t="s">
        <v>31</v>
      </c>
      <c r="AD113" s="298"/>
      <c r="AE113" s="298"/>
      <c r="AF113" s="298"/>
      <c r="AG113" s="298"/>
      <c r="AH113" s="299" t="s">
        <v>32</v>
      </c>
      <c r="AI113" s="300"/>
      <c r="AJ113" s="300"/>
      <c r="AK113" s="300"/>
      <c r="AL113" s="301"/>
      <c r="AM113" s="187" t="s">
        <v>33</v>
      </c>
      <c r="AN113" s="188"/>
      <c r="AO113" s="188"/>
      <c r="AP113" s="188"/>
      <c r="AQ113" s="189"/>
      <c r="AR113" s="2"/>
    </row>
    <row r="114" spans="1:44" ht="15" customHeight="1">
      <c r="A114" s="307"/>
      <c r="B114" s="277"/>
      <c r="C114" s="277"/>
      <c r="D114" s="277"/>
      <c r="E114" s="277"/>
      <c r="F114" s="205"/>
      <c r="G114" s="206"/>
      <c r="H114" s="210"/>
      <c r="I114" s="211"/>
      <c r="J114" s="211"/>
      <c r="K114" s="211"/>
      <c r="L114" s="211"/>
      <c r="M114" s="211"/>
      <c r="N114" s="211"/>
      <c r="O114" s="211"/>
      <c r="P114" s="211"/>
      <c r="Q114" s="212"/>
      <c r="R114" s="215"/>
      <c r="S114" s="216"/>
      <c r="T114" s="177"/>
      <c r="U114" s="178"/>
      <c r="V114" s="179"/>
      <c r="W114" s="178"/>
      <c r="X114" s="178"/>
      <c r="Y114" s="179"/>
      <c r="Z114" s="177"/>
      <c r="AA114" s="178"/>
      <c r="AB114" s="181"/>
      <c r="AC114" s="302" t="s">
        <v>34</v>
      </c>
      <c r="AD114" s="303"/>
      <c r="AE114" s="303" t="s">
        <v>35</v>
      </c>
      <c r="AF114" s="303"/>
      <c r="AG114" s="303"/>
      <c r="AH114" s="193" t="s">
        <v>34</v>
      </c>
      <c r="AI114" s="277"/>
      <c r="AJ114" s="277" t="s">
        <v>35</v>
      </c>
      <c r="AK114" s="277"/>
      <c r="AL114" s="150"/>
      <c r="AM114" s="304" t="s">
        <v>34</v>
      </c>
      <c r="AN114" s="277"/>
      <c r="AO114" s="277" t="s">
        <v>35</v>
      </c>
      <c r="AP114" s="277"/>
      <c r="AQ114" s="278"/>
      <c r="AR114" s="2"/>
    </row>
    <row r="115" spans="1:44" ht="26.1" customHeight="1">
      <c r="A115" s="279"/>
      <c r="B115" s="280"/>
      <c r="C115" s="280"/>
      <c r="D115" s="280"/>
      <c r="E115" s="280"/>
      <c r="F115" s="281"/>
      <c r="G115" s="282"/>
      <c r="H115" s="743"/>
      <c r="I115" s="744"/>
      <c r="J115" s="744"/>
      <c r="K115" s="744"/>
      <c r="L115" s="744"/>
      <c r="M115" s="744"/>
      <c r="N115" s="744"/>
      <c r="O115" s="744"/>
      <c r="P115" s="744"/>
      <c r="Q115" s="745"/>
      <c r="R115" s="707"/>
      <c r="S115" s="708"/>
      <c r="T115" s="164"/>
      <c r="U115" s="165"/>
      <c r="V115" s="166"/>
      <c r="W115" s="168"/>
      <c r="X115" s="168"/>
      <c r="Y115" s="169"/>
      <c r="Z115" s="746"/>
      <c r="AA115" s="747"/>
      <c r="AB115" s="748"/>
      <c r="AC115" s="749"/>
      <c r="AD115" s="750"/>
      <c r="AE115" s="759"/>
      <c r="AF115" s="759"/>
      <c r="AG115" s="760"/>
      <c r="AH115" s="761"/>
      <c r="AI115" s="750"/>
      <c r="AJ115" s="759"/>
      <c r="AK115" s="759"/>
      <c r="AL115" s="762"/>
      <c r="AM115" s="763"/>
      <c r="AN115" s="750"/>
      <c r="AO115" s="759"/>
      <c r="AP115" s="759"/>
      <c r="AQ115" s="764"/>
      <c r="AR115" s="2"/>
    </row>
    <row r="116" spans="1:44" ht="26.1" customHeight="1">
      <c r="A116" s="755"/>
      <c r="B116" s="756"/>
      <c r="C116" s="756"/>
      <c r="D116" s="756"/>
      <c r="E116" s="756"/>
      <c r="F116" s="128"/>
      <c r="G116" s="129"/>
      <c r="H116" s="607"/>
      <c r="I116" s="608"/>
      <c r="J116" s="608"/>
      <c r="K116" s="608"/>
      <c r="L116" s="608"/>
      <c r="M116" s="608"/>
      <c r="N116" s="608"/>
      <c r="O116" s="608"/>
      <c r="P116" s="608"/>
      <c r="Q116" s="709"/>
      <c r="R116" s="609"/>
      <c r="S116" s="610"/>
      <c r="T116" s="133"/>
      <c r="U116" s="134"/>
      <c r="V116" s="135"/>
      <c r="W116" s="137"/>
      <c r="X116" s="137"/>
      <c r="Y116" s="138"/>
      <c r="Z116" s="139"/>
      <c r="AA116" s="140"/>
      <c r="AB116" s="141"/>
      <c r="AC116" s="757"/>
      <c r="AD116" s="753"/>
      <c r="AE116" s="751"/>
      <c r="AF116" s="751"/>
      <c r="AG116" s="758"/>
      <c r="AH116" s="135"/>
      <c r="AI116" s="753"/>
      <c r="AJ116" s="751"/>
      <c r="AK116" s="751"/>
      <c r="AL116" s="136"/>
      <c r="AM116" s="752"/>
      <c r="AN116" s="753"/>
      <c r="AO116" s="751"/>
      <c r="AP116" s="751"/>
      <c r="AQ116" s="754"/>
      <c r="AR116" s="2"/>
    </row>
    <row r="117" spans="1:44" ht="26.1" customHeight="1">
      <c r="A117" s="755"/>
      <c r="B117" s="756"/>
      <c r="C117" s="756"/>
      <c r="D117" s="756"/>
      <c r="E117" s="756"/>
      <c r="F117" s="128"/>
      <c r="G117" s="129"/>
      <c r="H117" s="607"/>
      <c r="I117" s="608"/>
      <c r="J117" s="608"/>
      <c r="K117" s="608"/>
      <c r="L117" s="608"/>
      <c r="M117" s="608"/>
      <c r="N117" s="608"/>
      <c r="O117" s="608"/>
      <c r="P117" s="608"/>
      <c r="Q117" s="709"/>
      <c r="R117" s="609"/>
      <c r="S117" s="610"/>
      <c r="T117" s="133"/>
      <c r="U117" s="134"/>
      <c r="V117" s="135"/>
      <c r="W117" s="137"/>
      <c r="X117" s="137"/>
      <c r="Y117" s="138"/>
      <c r="Z117" s="139"/>
      <c r="AA117" s="140"/>
      <c r="AB117" s="141"/>
      <c r="AC117" s="757"/>
      <c r="AD117" s="753"/>
      <c r="AE117" s="751"/>
      <c r="AF117" s="751"/>
      <c r="AG117" s="758"/>
      <c r="AH117" s="135"/>
      <c r="AI117" s="753"/>
      <c r="AJ117" s="751"/>
      <c r="AK117" s="751"/>
      <c r="AL117" s="136"/>
      <c r="AM117" s="752"/>
      <c r="AN117" s="753"/>
      <c r="AO117" s="751"/>
      <c r="AP117" s="751"/>
      <c r="AQ117" s="754"/>
      <c r="AR117" s="3"/>
    </row>
    <row r="118" spans="1:44" ht="26.1" customHeight="1">
      <c r="A118" s="755"/>
      <c r="B118" s="756"/>
      <c r="C118" s="756"/>
      <c r="D118" s="756"/>
      <c r="E118" s="756"/>
      <c r="F118" s="128"/>
      <c r="G118" s="129"/>
      <c r="H118" s="607"/>
      <c r="I118" s="608"/>
      <c r="J118" s="608"/>
      <c r="K118" s="608"/>
      <c r="L118" s="608"/>
      <c r="M118" s="608"/>
      <c r="N118" s="608"/>
      <c r="O118" s="608"/>
      <c r="P118" s="608"/>
      <c r="Q118" s="709"/>
      <c r="R118" s="609"/>
      <c r="S118" s="610"/>
      <c r="T118" s="133"/>
      <c r="U118" s="134"/>
      <c r="V118" s="135"/>
      <c r="W118" s="137"/>
      <c r="X118" s="137"/>
      <c r="Y118" s="138"/>
      <c r="Z118" s="139"/>
      <c r="AA118" s="140"/>
      <c r="AB118" s="141"/>
      <c r="AC118" s="757"/>
      <c r="AD118" s="753"/>
      <c r="AE118" s="751"/>
      <c r="AF118" s="751"/>
      <c r="AG118" s="758"/>
      <c r="AH118" s="135"/>
      <c r="AI118" s="753"/>
      <c r="AJ118" s="751"/>
      <c r="AK118" s="751"/>
      <c r="AL118" s="136"/>
      <c r="AM118" s="752"/>
      <c r="AN118" s="753"/>
      <c r="AO118" s="751"/>
      <c r="AP118" s="751"/>
      <c r="AQ118" s="754"/>
      <c r="AR118" s="3"/>
    </row>
    <row r="119" spans="1:44" ht="26.1" customHeight="1">
      <c r="A119" s="755"/>
      <c r="B119" s="756"/>
      <c r="C119" s="756"/>
      <c r="D119" s="756"/>
      <c r="E119" s="756"/>
      <c r="F119" s="128"/>
      <c r="G119" s="129"/>
      <c r="H119" s="607"/>
      <c r="I119" s="608"/>
      <c r="J119" s="608"/>
      <c r="K119" s="608"/>
      <c r="L119" s="608"/>
      <c r="M119" s="608"/>
      <c r="N119" s="608"/>
      <c r="O119" s="608"/>
      <c r="P119" s="608"/>
      <c r="Q119" s="709"/>
      <c r="R119" s="609"/>
      <c r="S119" s="610"/>
      <c r="T119" s="133"/>
      <c r="U119" s="134"/>
      <c r="V119" s="135"/>
      <c r="W119" s="137"/>
      <c r="X119" s="137"/>
      <c r="Y119" s="138"/>
      <c r="Z119" s="139"/>
      <c r="AA119" s="140"/>
      <c r="AB119" s="141"/>
      <c r="AC119" s="757"/>
      <c r="AD119" s="753"/>
      <c r="AE119" s="751"/>
      <c r="AF119" s="751"/>
      <c r="AG119" s="758"/>
      <c r="AH119" s="135"/>
      <c r="AI119" s="753"/>
      <c r="AJ119" s="751"/>
      <c r="AK119" s="751"/>
      <c r="AL119" s="136"/>
      <c r="AM119" s="752"/>
      <c r="AN119" s="753"/>
      <c r="AO119" s="751"/>
      <c r="AP119" s="751"/>
      <c r="AQ119" s="754"/>
      <c r="AR119" s="12"/>
    </row>
    <row r="120" spans="1:44" ht="26.1" customHeight="1">
      <c r="A120" s="755"/>
      <c r="B120" s="756"/>
      <c r="C120" s="756"/>
      <c r="D120" s="756"/>
      <c r="E120" s="756"/>
      <c r="F120" s="128"/>
      <c r="G120" s="129"/>
      <c r="H120" s="607"/>
      <c r="I120" s="608"/>
      <c r="J120" s="608"/>
      <c r="K120" s="608"/>
      <c r="L120" s="608"/>
      <c r="M120" s="608"/>
      <c r="N120" s="608"/>
      <c r="O120" s="608"/>
      <c r="P120" s="608"/>
      <c r="Q120" s="709"/>
      <c r="R120" s="609"/>
      <c r="S120" s="610"/>
      <c r="T120" s="133"/>
      <c r="U120" s="134"/>
      <c r="V120" s="135"/>
      <c r="W120" s="137"/>
      <c r="X120" s="137"/>
      <c r="Y120" s="138"/>
      <c r="Z120" s="139"/>
      <c r="AA120" s="140"/>
      <c r="AB120" s="141"/>
      <c r="AC120" s="757"/>
      <c r="AD120" s="753"/>
      <c r="AE120" s="751"/>
      <c r="AF120" s="751"/>
      <c r="AG120" s="758"/>
      <c r="AH120" s="135"/>
      <c r="AI120" s="753"/>
      <c r="AJ120" s="751"/>
      <c r="AK120" s="751"/>
      <c r="AL120" s="136"/>
      <c r="AM120" s="752"/>
      <c r="AN120" s="753"/>
      <c r="AO120" s="751"/>
      <c r="AP120" s="751"/>
      <c r="AQ120" s="754"/>
      <c r="AR120" s="12"/>
    </row>
    <row r="121" spans="1:44" ht="26.1" customHeight="1">
      <c r="A121" s="755"/>
      <c r="B121" s="756"/>
      <c r="C121" s="756"/>
      <c r="D121" s="756"/>
      <c r="E121" s="756"/>
      <c r="F121" s="128"/>
      <c r="G121" s="129"/>
      <c r="H121" s="607"/>
      <c r="I121" s="608"/>
      <c r="J121" s="608"/>
      <c r="K121" s="608"/>
      <c r="L121" s="608"/>
      <c r="M121" s="608"/>
      <c r="N121" s="608"/>
      <c r="O121" s="608"/>
      <c r="P121" s="608"/>
      <c r="Q121" s="709"/>
      <c r="R121" s="609"/>
      <c r="S121" s="610"/>
      <c r="T121" s="133"/>
      <c r="U121" s="134"/>
      <c r="V121" s="135"/>
      <c r="W121" s="137"/>
      <c r="X121" s="137"/>
      <c r="Y121" s="138"/>
      <c r="Z121" s="139"/>
      <c r="AA121" s="140"/>
      <c r="AB121" s="141"/>
      <c r="AC121" s="757"/>
      <c r="AD121" s="753"/>
      <c r="AE121" s="751"/>
      <c r="AF121" s="751"/>
      <c r="AG121" s="758"/>
      <c r="AH121" s="135"/>
      <c r="AI121" s="753"/>
      <c r="AJ121" s="751"/>
      <c r="AK121" s="751"/>
      <c r="AL121" s="136"/>
      <c r="AM121" s="752"/>
      <c r="AN121" s="753"/>
      <c r="AO121" s="751"/>
      <c r="AP121" s="751"/>
      <c r="AQ121" s="754"/>
      <c r="AR121" s="12"/>
    </row>
    <row r="122" spans="1:44" ht="26.1" customHeight="1">
      <c r="A122" s="755"/>
      <c r="B122" s="756"/>
      <c r="C122" s="756"/>
      <c r="D122" s="756"/>
      <c r="E122" s="756"/>
      <c r="F122" s="128"/>
      <c r="G122" s="129"/>
      <c r="H122" s="607"/>
      <c r="I122" s="608"/>
      <c r="J122" s="608"/>
      <c r="K122" s="608"/>
      <c r="L122" s="608"/>
      <c r="M122" s="608"/>
      <c r="N122" s="608"/>
      <c r="O122" s="608"/>
      <c r="P122" s="608"/>
      <c r="Q122" s="709"/>
      <c r="R122" s="609"/>
      <c r="S122" s="610"/>
      <c r="T122" s="133"/>
      <c r="U122" s="134"/>
      <c r="V122" s="135"/>
      <c r="W122" s="137"/>
      <c r="X122" s="137"/>
      <c r="Y122" s="138"/>
      <c r="Z122" s="139"/>
      <c r="AA122" s="140"/>
      <c r="AB122" s="141"/>
      <c r="AC122" s="757"/>
      <c r="AD122" s="753"/>
      <c r="AE122" s="751"/>
      <c r="AF122" s="751"/>
      <c r="AG122" s="758"/>
      <c r="AH122" s="135"/>
      <c r="AI122" s="753"/>
      <c r="AJ122" s="751"/>
      <c r="AK122" s="751"/>
      <c r="AL122" s="136"/>
      <c r="AM122" s="752"/>
      <c r="AN122" s="753"/>
      <c r="AO122" s="751"/>
      <c r="AP122" s="751"/>
      <c r="AQ122" s="754"/>
      <c r="AR122" s="12"/>
    </row>
    <row r="123" spans="1:44" ht="26.1" customHeight="1">
      <c r="A123" s="755"/>
      <c r="B123" s="756"/>
      <c r="C123" s="756"/>
      <c r="D123" s="756"/>
      <c r="E123" s="756"/>
      <c r="F123" s="128"/>
      <c r="G123" s="129"/>
      <c r="H123" s="607"/>
      <c r="I123" s="608"/>
      <c r="J123" s="608"/>
      <c r="K123" s="608"/>
      <c r="L123" s="608"/>
      <c r="M123" s="608"/>
      <c r="N123" s="608"/>
      <c r="O123" s="608"/>
      <c r="P123" s="608"/>
      <c r="Q123" s="709"/>
      <c r="R123" s="609"/>
      <c r="S123" s="610"/>
      <c r="T123" s="133"/>
      <c r="U123" s="134"/>
      <c r="V123" s="135"/>
      <c r="W123" s="137"/>
      <c r="X123" s="137"/>
      <c r="Y123" s="138"/>
      <c r="Z123" s="139"/>
      <c r="AA123" s="140"/>
      <c r="AB123" s="141"/>
      <c r="AC123" s="757"/>
      <c r="AD123" s="753"/>
      <c r="AE123" s="751"/>
      <c r="AF123" s="751"/>
      <c r="AG123" s="758"/>
      <c r="AH123" s="135"/>
      <c r="AI123" s="753"/>
      <c r="AJ123" s="751"/>
      <c r="AK123" s="751"/>
      <c r="AL123" s="136"/>
      <c r="AM123" s="752"/>
      <c r="AN123" s="753"/>
      <c r="AO123" s="751"/>
      <c r="AP123" s="751"/>
      <c r="AQ123" s="754"/>
      <c r="AR123" s="12"/>
    </row>
    <row r="124" spans="1:44" ht="26.1" customHeight="1">
      <c r="A124" s="755"/>
      <c r="B124" s="756"/>
      <c r="C124" s="756"/>
      <c r="D124" s="756"/>
      <c r="E124" s="756"/>
      <c r="F124" s="128"/>
      <c r="G124" s="129"/>
      <c r="H124" s="607"/>
      <c r="I124" s="608"/>
      <c r="J124" s="608"/>
      <c r="K124" s="608"/>
      <c r="L124" s="608"/>
      <c r="M124" s="608"/>
      <c r="N124" s="608"/>
      <c r="O124" s="608"/>
      <c r="P124" s="608"/>
      <c r="Q124" s="709"/>
      <c r="R124" s="609"/>
      <c r="S124" s="610"/>
      <c r="T124" s="133"/>
      <c r="U124" s="134"/>
      <c r="V124" s="135"/>
      <c r="W124" s="137"/>
      <c r="X124" s="137"/>
      <c r="Y124" s="138"/>
      <c r="Z124" s="139"/>
      <c r="AA124" s="140"/>
      <c r="AB124" s="141"/>
      <c r="AC124" s="757"/>
      <c r="AD124" s="753"/>
      <c r="AE124" s="751"/>
      <c r="AF124" s="751"/>
      <c r="AG124" s="758"/>
      <c r="AH124" s="135"/>
      <c r="AI124" s="753"/>
      <c r="AJ124" s="751"/>
      <c r="AK124" s="751"/>
      <c r="AL124" s="136"/>
      <c r="AM124" s="752"/>
      <c r="AN124" s="753"/>
      <c r="AO124" s="751"/>
      <c r="AP124" s="751"/>
      <c r="AQ124" s="754"/>
      <c r="AR124" s="12"/>
    </row>
    <row r="125" spans="1:44" ht="26.1" customHeight="1">
      <c r="A125" s="755"/>
      <c r="B125" s="756"/>
      <c r="C125" s="756"/>
      <c r="D125" s="756"/>
      <c r="E125" s="756"/>
      <c r="F125" s="128"/>
      <c r="G125" s="129"/>
      <c r="H125" s="607"/>
      <c r="I125" s="608"/>
      <c r="J125" s="608"/>
      <c r="K125" s="608"/>
      <c r="L125" s="608"/>
      <c r="M125" s="608"/>
      <c r="N125" s="608"/>
      <c r="O125" s="608"/>
      <c r="P125" s="608"/>
      <c r="Q125" s="709"/>
      <c r="R125" s="609"/>
      <c r="S125" s="610"/>
      <c r="T125" s="133"/>
      <c r="U125" s="134"/>
      <c r="V125" s="135"/>
      <c r="W125" s="137"/>
      <c r="X125" s="137"/>
      <c r="Y125" s="138"/>
      <c r="Z125" s="139"/>
      <c r="AA125" s="140"/>
      <c r="AB125" s="141"/>
      <c r="AC125" s="757"/>
      <c r="AD125" s="753"/>
      <c r="AE125" s="751"/>
      <c r="AF125" s="751"/>
      <c r="AG125" s="758"/>
      <c r="AH125" s="135"/>
      <c r="AI125" s="753"/>
      <c r="AJ125" s="751"/>
      <c r="AK125" s="751"/>
      <c r="AL125" s="136"/>
      <c r="AM125" s="752"/>
      <c r="AN125" s="753"/>
      <c r="AO125" s="751"/>
      <c r="AP125" s="751"/>
      <c r="AQ125" s="754"/>
      <c r="AR125" s="12"/>
    </row>
    <row r="126" spans="1:44" ht="26.1" customHeight="1">
      <c r="A126" s="755"/>
      <c r="B126" s="756"/>
      <c r="C126" s="756"/>
      <c r="D126" s="756"/>
      <c r="E126" s="756"/>
      <c r="F126" s="128"/>
      <c r="G126" s="129"/>
      <c r="H126" s="607"/>
      <c r="I126" s="608"/>
      <c r="J126" s="608"/>
      <c r="K126" s="608"/>
      <c r="L126" s="608"/>
      <c r="M126" s="608"/>
      <c r="N126" s="608"/>
      <c r="O126" s="608"/>
      <c r="P126" s="608"/>
      <c r="Q126" s="709"/>
      <c r="R126" s="609"/>
      <c r="S126" s="610"/>
      <c r="T126" s="133"/>
      <c r="U126" s="134"/>
      <c r="V126" s="135"/>
      <c r="W126" s="137"/>
      <c r="X126" s="137"/>
      <c r="Y126" s="138"/>
      <c r="Z126" s="139"/>
      <c r="AA126" s="140"/>
      <c r="AB126" s="141"/>
      <c r="AC126" s="757"/>
      <c r="AD126" s="753"/>
      <c r="AE126" s="751"/>
      <c r="AF126" s="751"/>
      <c r="AG126" s="758"/>
      <c r="AH126" s="135"/>
      <c r="AI126" s="753"/>
      <c r="AJ126" s="751"/>
      <c r="AK126" s="751"/>
      <c r="AL126" s="136"/>
      <c r="AM126" s="752"/>
      <c r="AN126" s="753"/>
      <c r="AO126" s="751"/>
      <c r="AP126" s="751"/>
      <c r="AQ126" s="754"/>
      <c r="AR126" s="12"/>
    </row>
    <row r="127" spans="1:44" ht="26.1" customHeight="1">
      <c r="A127" s="755"/>
      <c r="B127" s="756"/>
      <c r="C127" s="756"/>
      <c r="D127" s="756"/>
      <c r="E127" s="756"/>
      <c r="F127" s="128"/>
      <c r="G127" s="129"/>
      <c r="H127" s="607"/>
      <c r="I127" s="608"/>
      <c r="J127" s="608"/>
      <c r="K127" s="608"/>
      <c r="L127" s="608"/>
      <c r="M127" s="608"/>
      <c r="N127" s="608"/>
      <c r="O127" s="608"/>
      <c r="P127" s="608"/>
      <c r="Q127" s="709"/>
      <c r="R127" s="609"/>
      <c r="S127" s="610"/>
      <c r="T127" s="133"/>
      <c r="U127" s="134"/>
      <c r="V127" s="135"/>
      <c r="W127" s="137"/>
      <c r="X127" s="137"/>
      <c r="Y127" s="138"/>
      <c r="Z127" s="139"/>
      <c r="AA127" s="140"/>
      <c r="AB127" s="141"/>
      <c r="AC127" s="757"/>
      <c r="AD127" s="753"/>
      <c r="AE127" s="751"/>
      <c r="AF127" s="751"/>
      <c r="AG127" s="758"/>
      <c r="AH127" s="135"/>
      <c r="AI127" s="753"/>
      <c r="AJ127" s="751"/>
      <c r="AK127" s="751"/>
      <c r="AL127" s="136"/>
      <c r="AM127" s="752"/>
      <c r="AN127" s="753"/>
      <c r="AO127" s="751"/>
      <c r="AP127" s="751"/>
      <c r="AQ127" s="754"/>
      <c r="AR127" s="12"/>
    </row>
    <row r="128" spans="1:44" ht="26.1" customHeight="1">
      <c r="A128" s="755"/>
      <c r="B128" s="756"/>
      <c r="C128" s="756"/>
      <c r="D128" s="756"/>
      <c r="E128" s="756"/>
      <c r="F128" s="128"/>
      <c r="G128" s="129"/>
      <c r="H128" s="607"/>
      <c r="I128" s="608"/>
      <c r="J128" s="608"/>
      <c r="K128" s="608"/>
      <c r="L128" s="608"/>
      <c r="M128" s="608"/>
      <c r="N128" s="608"/>
      <c r="O128" s="608"/>
      <c r="P128" s="608"/>
      <c r="Q128" s="709"/>
      <c r="R128" s="609"/>
      <c r="S128" s="610"/>
      <c r="T128" s="133"/>
      <c r="U128" s="134"/>
      <c r="V128" s="135"/>
      <c r="W128" s="137"/>
      <c r="X128" s="137"/>
      <c r="Y128" s="138"/>
      <c r="Z128" s="139"/>
      <c r="AA128" s="140"/>
      <c r="AB128" s="141"/>
      <c r="AC128" s="757"/>
      <c r="AD128" s="753"/>
      <c r="AE128" s="751"/>
      <c r="AF128" s="751"/>
      <c r="AG128" s="758"/>
      <c r="AH128" s="135"/>
      <c r="AI128" s="753"/>
      <c r="AJ128" s="751"/>
      <c r="AK128" s="751"/>
      <c r="AL128" s="136"/>
      <c r="AM128" s="752"/>
      <c r="AN128" s="753"/>
      <c r="AO128" s="751"/>
      <c r="AP128" s="751"/>
      <c r="AQ128" s="754"/>
      <c r="AR128" s="12"/>
    </row>
    <row r="129" spans="1:44" ht="26.1" customHeight="1">
      <c r="A129" s="755"/>
      <c r="B129" s="756"/>
      <c r="C129" s="756"/>
      <c r="D129" s="756"/>
      <c r="E129" s="756"/>
      <c r="F129" s="128"/>
      <c r="G129" s="129"/>
      <c r="H129" s="607"/>
      <c r="I129" s="608"/>
      <c r="J129" s="608"/>
      <c r="K129" s="608"/>
      <c r="L129" s="608"/>
      <c r="M129" s="608"/>
      <c r="N129" s="608"/>
      <c r="O129" s="608"/>
      <c r="P129" s="608"/>
      <c r="Q129" s="709"/>
      <c r="R129" s="609"/>
      <c r="S129" s="610"/>
      <c r="T129" s="133"/>
      <c r="U129" s="134"/>
      <c r="V129" s="135"/>
      <c r="W129" s="137"/>
      <c r="X129" s="137"/>
      <c r="Y129" s="138"/>
      <c r="Z129" s="139"/>
      <c r="AA129" s="140"/>
      <c r="AB129" s="141"/>
      <c r="AC129" s="757"/>
      <c r="AD129" s="753"/>
      <c r="AE129" s="751"/>
      <c r="AF129" s="751"/>
      <c r="AG129" s="758"/>
      <c r="AH129" s="135"/>
      <c r="AI129" s="753"/>
      <c r="AJ129" s="751"/>
      <c r="AK129" s="751"/>
      <c r="AL129" s="136"/>
      <c r="AM129" s="752"/>
      <c r="AN129" s="753"/>
      <c r="AO129" s="751"/>
      <c r="AP129" s="751"/>
      <c r="AQ129" s="754"/>
      <c r="AR129" s="12"/>
    </row>
    <row r="130" spans="1:44" ht="26.1" customHeight="1">
      <c r="A130" s="755"/>
      <c r="B130" s="756"/>
      <c r="C130" s="756"/>
      <c r="D130" s="756"/>
      <c r="E130" s="756"/>
      <c r="F130" s="128"/>
      <c r="G130" s="129"/>
      <c r="H130" s="607"/>
      <c r="I130" s="608"/>
      <c r="J130" s="608"/>
      <c r="K130" s="608"/>
      <c r="L130" s="608"/>
      <c r="M130" s="608"/>
      <c r="N130" s="608"/>
      <c r="O130" s="608"/>
      <c r="P130" s="608"/>
      <c r="Q130" s="709"/>
      <c r="R130" s="609"/>
      <c r="S130" s="610"/>
      <c r="T130" s="133"/>
      <c r="U130" s="134"/>
      <c r="V130" s="135"/>
      <c r="W130" s="137"/>
      <c r="X130" s="137"/>
      <c r="Y130" s="138"/>
      <c r="Z130" s="139"/>
      <c r="AA130" s="140"/>
      <c r="AB130" s="141"/>
      <c r="AC130" s="757"/>
      <c r="AD130" s="753"/>
      <c r="AE130" s="751"/>
      <c r="AF130" s="751"/>
      <c r="AG130" s="758"/>
      <c r="AH130" s="135"/>
      <c r="AI130" s="753"/>
      <c r="AJ130" s="751"/>
      <c r="AK130" s="751"/>
      <c r="AL130" s="136"/>
      <c r="AM130" s="752"/>
      <c r="AN130" s="753"/>
      <c r="AO130" s="751"/>
      <c r="AP130" s="751"/>
      <c r="AQ130" s="754"/>
      <c r="AR130" s="12"/>
    </row>
    <row r="131" spans="1:44" ht="26.1" customHeight="1">
      <c r="A131" s="755"/>
      <c r="B131" s="756"/>
      <c r="C131" s="756"/>
      <c r="D131" s="756"/>
      <c r="E131" s="756"/>
      <c r="F131" s="128"/>
      <c r="G131" s="129"/>
      <c r="H131" s="607"/>
      <c r="I131" s="608"/>
      <c r="J131" s="608"/>
      <c r="K131" s="608"/>
      <c r="L131" s="608"/>
      <c r="M131" s="608"/>
      <c r="N131" s="608"/>
      <c r="O131" s="608"/>
      <c r="P131" s="608"/>
      <c r="Q131" s="709"/>
      <c r="R131" s="609"/>
      <c r="S131" s="610"/>
      <c r="T131" s="133"/>
      <c r="U131" s="134"/>
      <c r="V131" s="135"/>
      <c r="W131" s="137"/>
      <c r="X131" s="137"/>
      <c r="Y131" s="138"/>
      <c r="Z131" s="139"/>
      <c r="AA131" s="140"/>
      <c r="AB131" s="141"/>
      <c r="AC131" s="757"/>
      <c r="AD131" s="753"/>
      <c r="AE131" s="751"/>
      <c r="AF131" s="751"/>
      <c r="AG131" s="758"/>
      <c r="AH131" s="135"/>
      <c r="AI131" s="753"/>
      <c r="AJ131" s="751"/>
      <c r="AK131" s="751"/>
      <c r="AL131" s="136"/>
      <c r="AM131" s="752"/>
      <c r="AN131" s="753"/>
      <c r="AO131" s="751"/>
      <c r="AP131" s="751"/>
      <c r="AQ131" s="754"/>
      <c r="AR131" s="12"/>
    </row>
    <row r="132" spans="1:44" ht="26.1" customHeight="1">
      <c r="A132" s="755"/>
      <c r="B132" s="756"/>
      <c r="C132" s="756"/>
      <c r="D132" s="756"/>
      <c r="E132" s="756"/>
      <c r="F132" s="128"/>
      <c r="G132" s="129"/>
      <c r="H132" s="607"/>
      <c r="I132" s="608"/>
      <c r="J132" s="608"/>
      <c r="K132" s="608"/>
      <c r="L132" s="608"/>
      <c r="M132" s="608"/>
      <c r="N132" s="608"/>
      <c r="O132" s="608"/>
      <c r="P132" s="608"/>
      <c r="Q132" s="709"/>
      <c r="R132" s="609"/>
      <c r="S132" s="610"/>
      <c r="T132" s="133"/>
      <c r="U132" s="134"/>
      <c r="V132" s="135"/>
      <c r="W132" s="137"/>
      <c r="X132" s="137"/>
      <c r="Y132" s="138"/>
      <c r="Z132" s="139"/>
      <c r="AA132" s="140"/>
      <c r="AB132" s="141"/>
      <c r="AC132" s="757"/>
      <c r="AD132" s="753"/>
      <c r="AE132" s="751"/>
      <c r="AF132" s="751"/>
      <c r="AG132" s="758"/>
      <c r="AH132" s="135"/>
      <c r="AI132" s="753"/>
      <c r="AJ132" s="751"/>
      <c r="AK132" s="751"/>
      <c r="AL132" s="136"/>
      <c r="AM132" s="752"/>
      <c r="AN132" s="753"/>
      <c r="AO132" s="751"/>
      <c r="AP132" s="751"/>
      <c r="AQ132" s="754"/>
      <c r="AR132" s="3"/>
    </row>
    <row r="133" spans="1:44" ht="26.1" customHeight="1">
      <c r="A133" s="755"/>
      <c r="B133" s="756"/>
      <c r="C133" s="756"/>
      <c r="D133" s="756"/>
      <c r="E133" s="756"/>
      <c r="F133" s="128"/>
      <c r="G133" s="129"/>
      <c r="H133" s="607"/>
      <c r="I133" s="608"/>
      <c r="J133" s="608"/>
      <c r="K133" s="608"/>
      <c r="L133" s="608"/>
      <c r="M133" s="608"/>
      <c r="N133" s="608"/>
      <c r="O133" s="608"/>
      <c r="P133" s="608"/>
      <c r="Q133" s="709"/>
      <c r="R133" s="609"/>
      <c r="S133" s="610"/>
      <c r="T133" s="133"/>
      <c r="U133" s="134"/>
      <c r="V133" s="135"/>
      <c r="W133" s="137"/>
      <c r="X133" s="137"/>
      <c r="Y133" s="138"/>
      <c r="Z133" s="139"/>
      <c r="AA133" s="140"/>
      <c r="AB133" s="141"/>
      <c r="AC133" s="757"/>
      <c r="AD133" s="753"/>
      <c r="AE133" s="751"/>
      <c r="AF133" s="751"/>
      <c r="AG133" s="758"/>
      <c r="AH133" s="135"/>
      <c r="AI133" s="753"/>
      <c r="AJ133" s="751"/>
      <c r="AK133" s="751"/>
      <c r="AL133" s="136"/>
      <c r="AM133" s="752"/>
      <c r="AN133" s="753"/>
      <c r="AO133" s="751"/>
      <c r="AP133" s="751"/>
      <c r="AQ133" s="754"/>
      <c r="AR133" s="12"/>
    </row>
    <row r="134" spans="1:44" ht="26.1" customHeight="1">
      <c r="A134" s="755"/>
      <c r="B134" s="756"/>
      <c r="C134" s="756"/>
      <c r="D134" s="756"/>
      <c r="E134" s="756"/>
      <c r="F134" s="128"/>
      <c r="G134" s="129"/>
      <c r="H134" s="607"/>
      <c r="I134" s="608"/>
      <c r="J134" s="608"/>
      <c r="K134" s="608"/>
      <c r="L134" s="608"/>
      <c r="M134" s="608"/>
      <c r="N134" s="608"/>
      <c r="O134" s="608"/>
      <c r="P134" s="608"/>
      <c r="Q134" s="709"/>
      <c r="R134" s="609"/>
      <c r="S134" s="610"/>
      <c r="T134" s="133"/>
      <c r="U134" s="134"/>
      <c r="V134" s="135"/>
      <c r="W134" s="137"/>
      <c r="X134" s="137"/>
      <c r="Y134" s="138"/>
      <c r="Z134" s="139"/>
      <c r="AA134" s="140"/>
      <c r="AB134" s="141"/>
      <c r="AC134" s="757"/>
      <c r="AD134" s="753"/>
      <c r="AE134" s="751"/>
      <c r="AF134" s="751"/>
      <c r="AG134" s="758"/>
      <c r="AH134" s="135"/>
      <c r="AI134" s="753"/>
      <c r="AJ134" s="751"/>
      <c r="AK134" s="751"/>
      <c r="AL134" s="136"/>
      <c r="AM134" s="752"/>
      <c r="AN134" s="753"/>
      <c r="AO134" s="751"/>
      <c r="AP134" s="751"/>
      <c r="AQ134" s="754"/>
      <c r="AR134" s="12"/>
    </row>
    <row r="135" spans="1:44" ht="26.1" customHeight="1">
      <c r="A135" s="755"/>
      <c r="B135" s="756"/>
      <c r="C135" s="756"/>
      <c r="D135" s="756"/>
      <c r="E135" s="756"/>
      <c r="F135" s="128"/>
      <c r="G135" s="129"/>
      <c r="H135" s="607"/>
      <c r="I135" s="608"/>
      <c r="J135" s="608"/>
      <c r="K135" s="608"/>
      <c r="L135" s="608"/>
      <c r="M135" s="608"/>
      <c r="N135" s="608"/>
      <c r="O135" s="608"/>
      <c r="P135" s="608"/>
      <c r="Q135" s="709"/>
      <c r="R135" s="609"/>
      <c r="S135" s="610"/>
      <c r="T135" s="133"/>
      <c r="U135" s="134"/>
      <c r="V135" s="135"/>
      <c r="W135" s="137"/>
      <c r="X135" s="137"/>
      <c r="Y135" s="138"/>
      <c r="Z135" s="139"/>
      <c r="AA135" s="140"/>
      <c r="AB135" s="141"/>
      <c r="AC135" s="757"/>
      <c r="AD135" s="753"/>
      <c r="AE135" s="751"/>
      <c r="AF135" s="751"/>
      <c r="AG135" s="758"/>
      <c r="AH135" s="135"/>
      <c r="AI135" s="753"/>
      <c r="AJ135" s="751"/>
      <c r="AK135" s="751"/>
      <c r="AL135" s="136"/>
      <c r="AM135" s="752"/>
      <c r="AN135" s="753"/>
      <c r="AO135" s="751"/>
      <c r="AP135" s="751"/>
      <c r="AQ135" s="754"/>
      <c r="AR135" s="12"/>
    </row>
    <row r="136" spans="1:44" ht="26.1" customHeight="1">
      <c r="A136" s="755"/>
      <c r="B136" s="756"/>
      <c r="C136" s="756"/>
      <c r="D136" s="756"/>
      <c r="E136" s="756"/>
      <c r="F136" s="128"/>
      <c r="G136" s="129"/>
      <c r="H136" s="607"/>
      <c r="I136" s="608"/>
      <c r="J136" s="608"/>
      <c r="K136" s="608"/>
      <c r="L136" s="608"/>
      <c r="M136" s="608"/>
      <c r="N136" s="608"/>
      <c r="O136" s="608"/>
      <c r="P136" s="608"/>
      <c r="Q136" s="709"/>
      <c r="R136" s="609"/>
      <c r="S136" s="610"/>
      <c r="T136" s="133"/>
      <c r="U136" s="134"/>
      <c r="V136" s="135"/>
      <c r="W136" s="137"/>
      <c r="X136" s="137"/>
      <c r="Y136" s="138"/>
      <c r="Z136" s="139"/>
      <c r="AA136" s="140"/>
      <c r="AB136" s="141"/>
      <c r="AC136" s="757"/>
      <c r="AD136" s="753"/>
      <c r="AE136" s="751"/>
      <c r="AF136" s="751"/>
      <c r="AG136" s="758"/>
      <c r="AH136" s="135"/>
      <c r="AI136" s="753"/>
      <c r="AJ136" s="751"/>
      <c r="AK136" s="751"/>
      <c r="AL136" s="136"/>
      <c r="AM136" s="752"/>
      <c r="AN136" s="753"/>
      <c r="AO136" s="751"/>
      <c r="AP136" s="751"/>
      <c r="AQ136" s="754"/>
      <c r="AR136" s="12"/>
    </row>
    <row r="137" spans="1:44" ht="26.1" customHeight="1" thickBot="1">
      <c r="A137" s="765"/>
      <c r="B137" s="766"/>
      <c r="C137" s="766"/>
      <c r="D137" s="766"/>
      <c r="E137" s="766"/>
      <c r="F137" s="128"/>
      <c r="G137" s="129"/>
      <c r="H137" s="607"/>
      <c r="I137" s="608"/>
      <c r="J137" s="608"/>
      <c r="K137" s="608"/>
      <c r="L137" s="608"/>
      <c r="M137" s="608"/>
      <c r="N137" s="608"/>
      <c r="O137" s="608"/>
      <c r="P137" s="608"/>
      <c r="Q137" s="709"/>
      <c r="R137" s="609"/>
      <c r="S137" s="610"/>
      <c r="T137" s="133"/>
      <c r="U137" s="134"/>
      <c r="V137" s="135"/>
      <c r="W137" s="137"/>
      <c r="X137" s="137"/>
      <c r="Y137" s="138"/>
      <c r="Z137" s="139"/>
      <c r="AA137" s="140"/>
      <c r="AB137" s="141"/>
      <c r="AC137" s="782"/>
      <c r="AD137" s="772"/>
      <c r="AE137" s="769"/>
      <c r="AF137" s="769"/>
      <c r="AG137" s="783"/>
      <c r="AH137" s="784"/>
      <c r="AI137" s="772"/>
      <c r="AJ137" s="769"/>
      <c r="AK137" s="769"/>
      <c r="AL137" s="770"/>
      <c r="AM137" s="771"/>
      <c r="AN137" s="772"/>
      <c r="AO137" s="769"/>
      <c r="AP137" s="769"/>
      <c r="AQ137" s="773"/>
      <c r="AR137" s="12"/>
    </row>
    <row r="138" spans="1:44" ht="26.1" customHeight="1" thickTop="1" thickBot="1">
      <c r="A138" s="217" t="s">
        <v>46</v>
      </c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9"/>
      <c r="Z138" s="220"/>
      <c r="AA138" s="221"/>
      <c r="AB138" s="222"/>
      <c r="AC138" s="788"/>
      <c r="AD138" s="778"/>
      <c r="AE138" s="779"/>
      <c r="AF138" s="789"/>
      <c r="AG138" s="790"/>
      <c r="AH138" s="791"/>
      <c r="AI138" s="778"/>
      <c r="AJ138" s="779"/>
      <c r="AK138" s="789"/>
      <c r="AL138" s="792"/>
      <c r="AM138" s="793"/>
      <c r="AN138" s="794"/>
      <c r="AO138" s="785"/>
      <c r="AP138" s="786"/>
      <c r="AQ138" s="787"/>
      <c r="AR138" s="12"/>
    </row>
  </sheetData>
  <mergeCells count="1644">
    <mergeCell ref="T1:Y1"/>
    <mergeCell ref="Z1:AB1"/>
    <mergeCell ref="AL1:AM1"/>
    <mergeCell ref="AN1:AQ1"/>
    <mergeCell ref="A3:D3"/>
    <mergeCell ref="E3:K3"/>
    <mergeCell ref="L3:O3"/>
    <mergeCell ref="P3:T3"/>
    <mergeCell ref="V3:X3"/>
    <mergeCell ref="Z3:AB3"/>
    <mergeCell ref="AF4:AH4"/>
    <mergeCell ref="AI4:AK5"/>
    <mergeCell ref="AL4:AN5"/>
    <mergeCell ref="AO4:AQ7"/>
    <mergeCell ref="V5:X5"/>
    <mergeCell ref="Z5:AB5"/>
    <mergeCell ref="AC5:AE5"/>
    <mergeCell ref="AF5:AH5"/>
    <mergeCell ref="AI6:AK6"/>
    <mergeCell ref="AL6:AN6"/>
    <mergeCell ref="AC3:AE3"/>
    <mergeCell ref="AF3:AH3"/>
    <mergeCell ref="AI3:AK3"/>
    <mergeCell ref="AL3:AN3"/>
    <mergeCell ref="AO3:AQ3"/>
    <mergeCell ref="A4:D5"/>
    <mergeCell ref="E4:T5"/>
    <mergeCell ref="V4:X4"/>
    <mergeCell ref="Z4:AB4"/>
    <mergeCell ref="AC4:AE4"/>
    <mergeCell ref="AI7:AK7"/>
    <mergeCell ref="AL7:AN7"/>
    <mergeCell ref="A8:F8"/>
    <mergeCell ref="H8:T8"/>
    <mergeCell ref="V8:AQ8"/>
    <mergeCell ref="A9:D10"/>
    <mergeCell ref="E9:M10"/>
    <mergeCell ref="N9:Q10"/>
    <mergeCell ref="R9:T10"/>
    <mergeCell ref="AC9:AD9"/>
    <mergeCell ref="A7:D7"/>
    <mergeCell ref="E7:T7"/>
    <mergeCell ref="V7:X7"/>
    <mergeCell ref="Z7:AB7"/>
    <mergeCell ref="AC7:AE7"/>
    <mergeCell ref="AF7:AH7"/>
    <mergeCell ref="A6:D6"/>
    <mergeCell ref="E6:T6"/>
    <mergeCell ref="V6:X6"/>
    <mergeCell ref="Z6:AB6"/>
    <mergeCell ref="AC6:AE6"/>
    <mergeCell ref="AF6:AH6"/>
    <mergeCell ref="AO10:AQ12"/>
    <mergeCell ref="A12:T13"/>
    <mergeCell ref="W13:AQ14"/>
    <mergeCell ref="A11:T11"/>
    <mergeCell ref="A16:B17"/>
    <mergeCell ref="C16:E17"/>
    <mergeCell ref="F16:G17"/>
    <mergeCell ref="H16:Q17"/>
    <mergeCell ref="R16:S17"/>
    <mergeCell ref="AE9:AF9"/>
    <mergeCell ref="AG9:AH9"/>
    <mergeCell ref="AI9:AL9"/>
    <mergeCell ref="AM9:AN9"/>
    <mergeCell ref="AO9:AQ9"/>
    <mergeCell ref="AC10:AD12"/>
    <mergeCell ref="AE10:AF12"/>
    <mergeCell ref="AG10:AH12"/>
    <mergeCell ref="AI10:AL12"/>
    <mergeCell ref="AM10:AN12"/>
    <mergeCell ref="AC18:AD18"/>
    <mergeCell ref="AE18:AG18"/>
    <mergeCell ref="AH18:AI18"/>
    <mergeCell ref="AJ18:AL18"/>
    <mergeCell ref="AM18:AN18"/>
    <mergeCell ref="AO18:AQ18"/>
    <mergeCell ref="AM17:AN17"/>
    <mergeCell ref="AO17:AQ17"/>
    <mergeCell ref="A18:B18"/>
    <mergeCell ref="C18:E18"/>
    <mergeCell ref="F18:G18"/>
    <mergeCell ref="H18:Q18"/>
    <mergeCell ref="R18:S18"/>
    <mergeCell ref="T18:V18"/>
    <mergeCell ref="W18:Y18"/>
    <mergeCell ref="Z18:AB18"/>
    <mergeCell ref="T16:V17"/>
    <mergeCell ref="W16:Y17"/>
    <mergeCell ref="Z16:AB17"/>
    <mergeCell ref="AC16:AG16"/>
    <mergeCell ref="AH16:AL16"/>
    <mergeCell ref="AM16:AQ16"/>
    <mergeCell ref="AC17:AD17"/>
    <mergeCell ref="AE17:AG17"/>
    <mergeCell ref="AH17:AI17"/>
    <mergeCell ref="AJ17:AL17"/>
    <mergeCell ref="AC20:AD20"/>
    <mergeCell ref="AE20:AG20"/>
    <mergeCell ref="AH20:AI20"/>
    <mergeCell ref="AJ20:AL20"/>
    <mergeCell ref="AM20:AN20"/>
    <mergeCell ref="AO20:AQ20"/>
    <mergeCell ref="AM19:AN19"/>
    <mergeCell ref="AO19:AQ19"/>
    <mergeCell ref="A20:B20"/>
    <mergeCell ref="C20:E20"/>
    <mergeCell ref="F20:G20"/>
    <mergeCell ref="H20:Q20"/>
    <mergeCell ref="R20:S20"/>
    <mergeCell ref="T20:V20"/>
    <mergeCell ref="W20:Y20"/>
    <mergeCell ref="Z20:AB20"/>
    <mergeCell ref="W19:Y19"/>
    <mergeCell ref="Z19:AB19"/>
    <mergeCell ref="AC19:AD19"/>
    <mergeCell ref="AE19:AG19"/>
    <mergeCell ref="AH19:AI19"/>
    <mergeCell ref="AJ19:AL19"/>
    <mergeCell ref="A19:B19"/>
    <mergeCell ref="C19:E19"/>
    <mergeCell ref="F19:G19"/>
    <mergeCell ref="H19:Q19"/>
    <mergeCell ref="R19:S19"/>
    <mergeCell ref="T19:V19"/>
    <mergeCell ref="AC22:AD22"/>
    <mergeCell ref="AE22:AG22"/>
    <mergeCell ref="AH22:AI22"/>
    <mergeCell ref="AJ22:AL22"/>
    <mergeCell ref="AM22:AN22"/>
    <mergeCell ref="AO22:AQ22"/>
    <mergeCell ref="AM21:AN21"/>
    <mergeCell ref="AO21:AQ21"/>
    <mergeCell ref="A22:B22"/>
    <mergeCell ref="C22:E22"/>
    <mergeCell ref="F22:G22"/>
    <mergeCell ref="H22:Q22"/>
    <mergeCell ref="R22:S22"/>
    <mergeCell ref="T22:V22"/>
    <mergeCell ref="W22:Y22"/>
    <mergeCell ref="Z22:AB22"/>
    <mergeCell ref="W21:Y21"/>
    <mergeCell ref="Z21:AB21"/>
    <mergeCell ref="AC21:AD21"/>
    <mergeCell ref="AE21:AG21"/>
    <mergeCell ref="AH21:AI21"/>
    <mergeCell ref="AJ21:AL21"/>
    <mergeCell ref="A21:B21"/>
    <mergeCell ref="C21:E21"/>
    <mergeCell ref="F21:G21"/>
    <mergeCell ref="H21:Q21"/>
    <mergeCell ref="R21:S21"/>
    <mergeCell ref="T21:V21"/>
    <mergeCell ref="AC24:AD24"/>
    <mergeCell ref="AE24:AG24"/>
    <mergeCell ref="AH24:AI24"/>
    <mergeCell ref="AJ24:AL24"/>
    <mergeCell ref="AM24:AN24"/>
    <mergeCell ref="AO24:AQ24"/>
    <mergeCell ref="AM23:AN23"/>
    <mergeCell ref="AO23:AQ23"/>
    <mergeCell ref="A24:B24"/>
    <mergeCell ref="C24:E24"/>
    <mergeCell ref="F24:G24"/>
    <mergeCell ref="H24:Q24"/>
    <mergeCell ref="R24:S24"/>
    <mergeCell ref="T24:V24"/>
    <mergeCell ref="W24:Y24"/>
    <mergeCell ref="Z24:AB24"/>
    <mergeCell ref="W23:Y23"/>
    <mergeCell ref="Z23:AB23"/>
    <mergeCell ref="AC23:AD23"/>
    <mergeCell ref="AE23:AG23"/>
    <mergeCell ref="AH23:AI23"/>
    <mergeCell ref="AJ23:AL23"/>
    <mergeCell ref="A23:B23"/>
    <mergeCell ref="C23:E23"/>
    <mergeCell ref="F23:G23"/>
    <mergeCell ref="H23:Q23"/>
    <mergeCell ref="R23:S23"/>
    <mergeCell ref="T23:V23"/>
    <mergeCell ref="AC26:AD26"/>
    <mergeCell ref="AE26:AG26"/>
    <mergeCell ref="AH26:AI26"/>
    <mergeCell ref="AJ26:AL26"/>
    <mergeCell ref="AM26:AN26"/>
    <mergeCell ref="AO26:AQ26"/>
    <mergeCell ref="AM25:AN25"/>
    <mergeCell ref="AO25:AQ25"/>
    <mergeCell ref="A26:B26"/>
    <mergeCell ref="C26:E26"/>
    <mergeCell ref="F26:G26"/>
    <mergeCell ref="H26:Q26"/>
    <mergeCell ref="R26:S26"/>
    <mergeCell ref="T26:V26"/>
    <mergeCell ref="W26:Y26"/>
    <mergeCell ref="Z26:AB26"/>
    <mergeCell ref="W25:Y25"/>
    <mergeCell ref="Z25:AB25"/>
    <mergeCell ref="AC25:AD25"/>
    <mergeCell ref="AE25:AG25"/>
    <mergeCell ref="AH25:AI25"/>
    <mergeCell ref="AJ25:AL25"/>
    <mergeCell ref="A25:B25"/>
    <mergeCell ref="C25:E25"/>
    <mergeCell ref="F25:G25"/>
    <mergeCell ref="H25:Q25"/>
    <mergeCell ref="R25:S25"/>
    <mergeCell ref="T25:V25"/>
    <mergeCell ref="AM29:AN29"/>
    <mergeCell ref="AO29:AQ29"/>
    <mergeCell ref="A30:F30"/>
    <mergeCell ref="G30:M30"/>
    <mergeCell ref="N30:AQ30"/>
    <mergeCell ref="A31:F31"/>
    <mergeCell ref="G31:X31"/>
    <mergeCell ref="Y31:AA31"/>
    <mergeCell ref="AL31:AM31"/>
    <mergeCell ref="AN31:AQ31"/>
    <mergeCell ref="AM27:AN27"/>
    <mergeCell ref="AO27:AQ27"/>
    <mergeCell ref="A28:Y28"/>
    <mergeCell ref="Z28:AB28"/>
    <mergeCell ref="AC28:AD28"/>
    <mergeCell ref="AE28:AG28"/>
    <mergeCell ref="AH28:AI28"/>
    <mergeCell ref="AJ28:AL28"/>
    <mergeCell ref="AM28:AN28"/>
    <mergeCell ref="AO28:AQ28"/>
    <mergeCell ref="W27:Y27"/>
    <mergeCell ref="Z27:AB27"/>
    <mergeCell ref="AC27:AD27"/>
    <mergeCell ref="AE27:AG27"/>
    <mergeCell ref="AH27:AI27"/>
    <mergeCell ref="AJ27:AL27"/>
    <mergeCell ref="A27:B27"/>
    <mergeCell ref="C27:E27"/>
    <mergeCell ref="F27:G27"/>
    <mergeCell ref="H27:Q27"/>
    <mergeCell ref="R27:S27"/>
    <mergeCell ref="T27:V27"/>
    <mergeCell ref="AO33:AQ33"/>
    <mergeCell ref="A34:B34"/>
    <mergeCell ref="C34:E34"/>
    <mergeCell ref="F34:G34"/>
    <mergeCell ref="H34:Q34"/>
    <mergeCell ref="R34:S34"/>
    <mergeCell ref="T34:V34"/>
    <mergeCell ref="W34:Y34"/>
    <mergeCell ref="Z34:AB34"/>
    <mergeCell ref="AC34:AD34"/>
    <mergeCell ref="W32:Y33"/>
    <mergeCell ref="Z32:AB33"/>
    <mergeCell ref="AC32:AG32"/>
    <mergeCell ref="AH32:AL32"/>
    <mergeCell ref="AM32:AQ32"/>
    <mergeCell ref="AC33:AD33"/>
    <mergeCell ref="AE33:AG33"/>
    <mergeCell ref="AH33:AI33"/>
    <mergeCell ref="AJ33:AL33"/>
    <mergeCell ref="AM33:AN33"/>
    <mergeCell ref="A32:B33"/>
    <mergeCell ref="C32:E33"/>
    <mergeCell ref="F32:G33"/>
    <mergeCell ref="H32:Q33"/>
    <mergeCell ref="R32:S33"/>
    <mergeCell ref="T32:V33"/>
    <mergeCell ref="AJ35:AL35"/>
    <mergeCell ref="AM35:AN35"/>
    <mergeCell ref="AO35:AQ35"/>
    <mergeCell ref="A36:B36"/>
    <mergeCell ref="C36:E36"/>
    <mergeCell ref="F36:G36"/>
    <mergeCell ref="H36:Q36"/>
    <mergeCell ref="R36:S36"/>
    <mergeCell ref="T36:V36"/>
    <mergeCell ref="W36:Y36"/>
    <mergeCell ref="T35:V35"/>
    <mergeCell ref="W35:Y35"/>
    <mergeCell ref="Z35:AB35"/>
    <mergeCell ref="AC35:AD35"/>
    <mergeCell ref="AE35:AG35"/>
    <mergeCell ref="AH35:AI35"/>
    <mergeCell ref="AE34:AG34"/>
    <mergeCell ref="AH34:AI34"/>
    <mergeCell ref="AJ34:AL34"/>
    <mergeCell ref="AM34:AN34"/>
    <mergeCell ref="AO34:AQ34"/>
    <mergeCell ref="A35:B35"/>
    <mergeCell ref="C35:E35"/>
    <mergeCell ref="F35:G35"/>
    <mergeCell ref="H35:Q35"/>
    <mergeCell ref="R35:S35"/>
    <mergeCell ref="AE37:AG37"/>
    <mergeCell ref="AH37:AI37"/>
    <mergeCell ref="AJ37:AL37"/>
    <mergeCell ref="AM37:AN37"/>
    <mergeCell ref="AO37:AQ37"/>
    <mergeCell ref="A38:B38"/>
    <mergeCell ref="C38:E38"/>
    <mergeCell ref="F38:G38"/>
    <mergeCell ref="H38:Q38"/>
    <mergeCell ref="R38:S38"/>
    <mergeCell ref="AO36:AQ36"/>
    <mergeCell ref="A37:B37"/>
    <mergeCell ref="C37:E37"/>
    <mergeCell ref="F37:G37"/>
    <mergeCell ref="H37:Q37"/>
    <mergeCell ref="R37:S37"/>
    <mergeCell ref="T37:V37"/>
    <mergeCell ref="W37:Y37"/>
    <mergeCell ref="Z37:AB37"/>
    <mergeCell ref="AC37:AD37"/>
    <mergeCell ref="Z36:AB36"/>
    <mergeCell ref="AC36:AD36"/>
    <mergeCell ref="AE36:AG36"/>
    <mergeCell ref="AH36:AI36"/>
    <mergeCell ref="AJ36:AL36"/>
    <mergeCell ref="AM36:AN36"/>
    <mergeCell ref="AO39:AQ39"/>
    <mergeCell ref="A40:B40"/>
    <mergeCell ref="C40:E40"/>
    <mergeCell ref="F40:G40"/>
    <mergeCell ref="H40:Q40"/>
    <mergeCell ref="R40:S40"/>
    <mergeCell ref="T40:V40"/>
    <mergeCell ref="W40:Y40"/>
    <mergeCell ref="Z40:AB40"/>
    <mergeCell ref="AC40:AD40"/>
    <mergeCell ref="Z39:AB39"/>
    <mergeCell ref="AC39:AD39"/>
    <mergeCell ref="AE39:AG39"/>
    <mergeCell ref="AH39:AI39"/>
    <mergeCell ref="AJ39:AL39"/>
    <mergeCell ref="AM39:AN39"/>
    <mergeCell ref="AJ38:AL38"/>
    <mergeCell ref="AM38:AN38"/>
    <mergeCell ref="AO38:AQ38"/>
    <mergeCell ref="A39:B39"/>
    <mergeCell ref="C39:E39"/>
    <mergeCell ref="F39:G39"/>
    <mergeCell ref="H39:Q39"/>
    <mergeCell ref="R39:S39"/>
    <mergeCell ref="T39:V39"/>
    <mergeCell ref="W39:Y39"/>
    <mergeCell ref="T38:V38"/>
    <mergeCell ref="W38:Y38"/>
    <mergeCell ref="Z38:AB38"/>
    <mergeCell ref="AC38:AD38"/>
    <mergeCell ref="AE38:AG38"/>
    <mergeCell ref="AH38:AI38"/>
    <mergeCell ref="AJ41:AL41"/>
    <mergeCell ref="AM41:AN41"/>
    <mergeCell ref="AO41:AQ41"/>
    <mergeCell ref="A42:B42"/>
    <mergeCell ref="C42:E42"/>
    <mergeCell ref="F42:G42"/>
    <mergeCell ref="H42:Q42"/>
    <mergeCell ref="R42:S42"/>
    <mergeCell ref="T42:V42"/>
    <mergeCell ref="W42:Y42"/>
    <mergeCell ref="T41:V41"/>
    <mergeCell ref="W41:Y41"/>
    <mergeCell ref="Z41:AB41"/>
    <mergeCell ref="AC41:AD41"/>
    <mergeCell ref="AE41:AG41"/>
    <mergeCell ref="AH41:AI41"/>
    <mergeCell ref="AE40:AG40"/>
    <mergeCell ref="AH40:AI40"/>
    <mergeCell ref="AJ40:AL40"/>
    <mergeCell ref="AM40:AN40"/>
    <mergeCell ref="AO40:AQ40"/>
    <mergeCell ref="A41:B41"/>
    <mergeCell ref="C41:E41"/>
    <mergeCell ref="F41:G41"/>
    <mergeCell ref="H41:Q41"/>
    <mergeCell ref="R41:S41"/>
    <mergeCell ref="AE43:AG43"/>
    <mergeCell ref="AH43:AI43"/>
    <mergeCell ref="AJ43:AL43"/>
    <mergeCell ref="AM43:AN43"/>
    <mergeCell ref="AO43:AQ43"/>
    <mergeCell ref="A44:B44"/>
    <mergeCell ref="C44:E44"/>
    <mergeCell ref="F44:G44"/>
    <mergeCell ref="H44:Q44"/>
    <mergeCell ref="R44:S44"/>
    <mergeCell ref="AO42:AQ42"/>
    <mergeCell ref="A43:B43"/>
    <mergeCell ref="C43:E43"/>
    <mergeCell ref="F43:G43"/>
    <mergeCell ref="H43:Q43"/>
    <mergeCell ref="R43:S43"/>
    <mergeCell ref="T43:V43"/>
    <mergeCell ref="W43:Y43"/>
    <mergeCell ref="Z43:AB43"/>
    <mergeCell ref="AC43:AD43"/>
    <mergeCell ref="Z42:AB42"/>
    <mergeCell ref="AC42:AD42"/>
    <mergeCell ref="AE42:AG42"/>
    <mergeCell ref="AH42:AI42"/>
    <mergeCell ref="AJ42:AL42"/>
    <mergeCell ref="AM42:AN42"/>
    <mergeCell ref="AO45:AQ45"/>
    <mergeCell ref="A46:B46"/>
    <mergeCell ref="C46:E46"/>
    <mergeCell ref="F46:G46"/>
    <mergeCell ref="H46:Q46"/>
    <mergeCell ref="R46:S46"/>
    <mergeCell ref="T46:V46"/>
    <mergeCell ref="W46:Y46"/>
    <mergeCell ref="Z46:AB46"/>
    <mergeCell ref="AC46:AD46"/>
    <mergeCell ref="Z45:AB45"/>
    <mergeCell ref="AC45:AD45"/>
    <mergeCell ref="AE45:AG45"/>
    <mergeCell ref="AH45:AI45"/>
    <mergeCell ref="AJ45:AL45"/>
    <mergeCell ref="AM45:AN45"/>
    <mergeCell ref="AJ44:AL44"/>
    <mergeCell ref="AM44:AN44"/>
    <mergeCell ref="AO44:AQ44"/>
    <mergeCell ref="A45:B45"/>
    <mergeCell ref="C45:E45"/>
    <mergeCell ref="F45:G45"/>
    <mergeCell ref="H45:Q45"/>
    <mergeCell ref="R45:S45"/>
    <mergeCell ref="T45:V45"/>
    <mergeCell ref="W45:Y45"/>
    <mergeCell ref="T44:V44"/>
    <mergeCell ref="W44:Y44"/>
    <mergeCell ref="Z44:AB44"/>
    <mergeCell ref="AC44:AD44"/>
    <mergeCell ref="AE44:AG44"/>
    <mergeCell ref="AH44:AI44"/>
    <mergeCell ref="AJ47:AL47"/>
    <mergeCell ref="AM47:AN47"/>
    <mergeCell ref="AO47:AQ47"/>
    <mergeCell ref="A48:B48"/>
    <mergeCell ref="C48:E48"/>
    <mergeCell ref="F48:G48"/>
    <mergeCell ref="H48:Q48"/>
    <mergeCell ref="R48:S48"/>
    <mergeCell ref="T48:V48"/>
    <mergeCell ref="W48:Y48"/>
    <mergeCell ref="T47:V47"/>
    <mergeCell ref="W47:Y47"/>
    <mergeCell ref="Z47:AB47"/>
    <mergeCell ref="AC47:AD47"/>
    <mergeCell ref="AE47:AG47"/>
    <mergeCell ref="AH47:AI47"/>
    <mergeCell ref="AE46:AG46"/>
    <mergeCell ref="AH46:AI46"/>
    <mergeCell ref="AJ46:AL46"/>
    <mergeCell ref="AM46:AN46"/>
    <mergeCell ref="AO46:AQ46"/>
    <mergeCell ref="A47:B47"/>
    <mergeCell ref="C47:E47"/>
    <mergeCell ref="F47:G47"/>
    <mergeCell ref="H47:Q47"/>
    <mergeCell ref="R47:S47"/>
    <mergeCell ref="AE49:AG49"/>
    <mergeCell ref="AH49:AI49"/>
    <mergeCell ref="AJ49:AL49"/>
    <mergeCell ref="AM49:AN49"/>
    <mergeCell ref="AO49:AQ49"/>
    <mergeCell ref="A50:B50"/>
    <mergeCell ref="C50:E50"/>
    <mergeCell ref="F50:G50"/>
    <mergeCell ref="H50:Q50"/>
    <mergeCell ref="R50:S50"/>
    <mergeCell ref="AO48:AQ48"/>
    <mergeCell ref="A49:B49"/>
    <mergeCell ref="C49:E49"/>
    <mergeCell ref="F49:G49"/>
    <mergeCell ref="H49:Q49"/>
    <mergeCell ref="R49:S49"/>
    <mergeCell ref="T49:V49"/>
    <mergeCell ref="W49:Y49"/>
    <mergeCell ref="Z49:AB49"/>
    <mergeCell ref="AC49:AD49"/>
    <mergeCell ref="Z48:AB48"/>
    <mergeCell ref="AC48:AD48"/>
    <mergeCell ref="AE48:AG48"/>
    <mergeCell ref="AH48:AI48"/>
    <mergeCell ref="AJ48:AL48"/>
    <mergeCell ref="AM48:AN48"/>
    <mergeCell ref="AO51:AQ51"/>
    <mergeCell ref="A52:B52"/>
    <mergeCell ref="C52:E52"/>
    <mergeCell ref="F52:G52"/>
    <mergeCell ref="H52:Q52"/>
    <mergeCell ref="R52:S52"/>
    <mergeCell ref="T52:V52"/>
    <mergeCell ref="W52:Y52"/>
    <mergeCell ref="Z52:AB52"/>
    <mergeCell ref="AC52:AD52"/>
    <mergeCell ref="Z51:AB51"/>
    <mergeCell ref="AC51:AD51"/>
    <mergeCell ref="AE51:AG51"/>
    <mergeCell ref="AH51:AI51"/>
    <mergeCell ref="AJ51:AL51"/>
    <mergeCell ref="AM51:AN51"/>
    <mergeCell ref="AJ50:AL50"/>
    <mergeCell ref="AM50:AN50"/>
    <mergeCell ref="AO50:AQ50"/>
    <mergeCell ref="A51:B51"/>
    <mergeCell ref="C51:E51"/>
    <mergeCell ref="F51:G51"/>
    <mergeCell ref="H51:Q51"/>
    <mergeCell ref="R51:S51"/>
    <mergeCell ref="T51:V51"/>
    <mergeCell ref="W51:Y51"/>
    <mergeCell ref="T50:V50"/>
    <mergeCell ref="W50:Y50"/>
    <mergeCell ref="Z50:AB50"/>
    <mergeCell ref="AC50:AD50"/>
    <mergeCell ref="AE50:AG50"/>
    <mergeCell ref="AH50:AI50"/>
    <mergeCell ref="AJ53:AL53"/>
    <mergeCell ref="AM53:AN53"/>
    <mergeCell ref="AO53:AQ53"/>
    <mergeCell ref="A54:B54"/>
    <mergeCell ref="C54:E54"/>
    <mergeCell ref="F54:G54"/>
    <mergeCell ref="H54:Q54"/>
    <mergeCell ref="R54:S54"/>
    <mergeCell ref="T54:V54"/>
    <mergeCell ref="W54:Y54"/>
    <mergeCell ref="T53:V53"/>
    <mergeCell ref="W53:Y53"/>
    <mergeCell ref="Z53:AB53"/>
    <mergeCell ref="AC53:AD53"/>
    <mergeCell ref="AE53:AG53"/>
    <mergeCell ref="AH53:AI53"/>
    <mergeCell ref="AE52:AG52"/>
    <mergeCell ref="AH52:AI52"/>
    <mergeCell ref="AJ52:AL52"/>
    <mergeCell ref="AM52:AN52"/>
    <mergeCell ref="AO52:AQ52"/>
    <mergeCell ref="A53:B53"/>
    <mergeCell ref="C53:E53"/>
    <mergeCell ref="F53:G53"/>
    <mergeCell ref="H53:Q53"/>
    <mergeCell ref="R53:S53"/>
    <mergeCell ref="AE55:AG55"/>
    <mergeCell ref="AH55:AI55"/>
    <mergeCell ref="AJ55:AL55"/>
    <mergeCell ref="AM55:AN55"/>
    <mergeCell ref="AO55:AQ55"/>
    <mergeCell ref="A56:B56"/>
    <mergeCell ref="C56:E56"/>
    <mergeCell ref="F56:G56"/>
    <mergeCell ref="H56:Q56"/>
    <mergeCell ref="R56:S56"/>
    <mergeCell ref="AO54:AQ54"/>
    <mergeCell ref="A55:B55"/>
    <mergeCell ref="C55:E55"/>
    <mergeCell ref="F55:G55"/>
    <mergeCell ref="H55:Q55"/>
    <mergeCell ref="R55:S55"/>
    <mergeCell ref="T55:V55"/>
    <mergeCell ref="W55:Y55"/>
    <mergeCell ref="Z55:AB55"/>
    <mergeCell ref="AC55:AD55"/>
    <mergeCell ref="Z54:AB54"/>
    <mergeCell ref="AC54:AD54"/>
    <mergeCell ref="AE54:AG54"/>
    <mergeCell ref="AH54:AI54"/>
    <mergeCell ref="AJ54:AL54"/>
    <mergeCell ref="AM54:AN54"/>
    <mergeCell ref="AO57:AQ57"/>
    <mergeCell ref="A58:F58"/>
    <mergeCell ref="G58:X58"/>
    <mergeCell ref="Y58:AA58"/>
    <mergeCell ref="AL58:AM58"/>
    <mergeCell ref="AN58:AQ58"/>
    <mergeCell ref="AJ56:AL56"/>
    <mergeCell ref="AM56:AN56"/>
    <mergeCell ref="AO56:AQ56"/>
    <mergeCell ref="A57:Y57"/>
    <mergeCell ref="Z57:AB57"/>
    <mergeCell ref="AC57:AD57"/>
    <mergeCell ref="AE57:AG57"/>
    <mergeCell ref="AH57:AI57"/>
    <mergeCell ref="AJ57:AL57"/>
    <mergeCell ref="AM57:AN57"/>
    <mergeCell ref="T56:V56"/>
    <mergeCell ref="W56:Y56"/>
    <mergeCell ref="Z56:AB56"/>
    <mergeCell ref="AC56:AD56"/>
    <mergeCell ref="AE56:AG56"/>
    <mergeCell ref="AH56:AI56"/>
    <mergeCell ref="AO60:AQ60"/>
    <mergeCell ref="A61:B61"/>
    <mergeCell ref="C61:E61"/>
    <mergeCell ref="F61:G61"/>
    <mergeCell ref="H61:Q61"/>
    <mergeCell ref="R61:S61"/>
    <mergeCell ref="T61:V61"/>
    <mergeCell ref="W61:Y61"/>
    <mergeCell ref="Z61:AB61"/>
    <mergeCell ref="AC61:AD61"/>
    <mergeCell ref="W59:Y60"/>
    <mergeCell ref="Z59:AB60"/>
    <mergeCell ref="AC59:AG59"/>
    <mergeCell ref="AH59:AL59"/>
    <mergeCell ref="AM59:AQ59"/>
    <mergeCell ref="AC60:AD60"/>
    <mergeCell ref="AE60:AG60"/>
    <mergeCell ref="AH60:AI60"/>
    <mergeCell ref="AJ60:AL60"/>
    <mergeCell ref="AM60:AN60"/>
    <mergeCell ref="A59:B60"/>
    <mergeCell ref="C59:E60"/>
    <mergeCell ref="F59:G60"/>
    <mergeCell ref="H59:Q60"/>
    <mergeCell ref="R59:S60"/>
    <mergeCell ref="T59:V60"/>
    <mergeCell ref="AJ62:AL62"/>
    <mergeCell ref="AM62:AN62"/>
    <mergeCell ref="AO62:AQ62"/>
    <mergeCell ref="A63:B63"/>
    <mergeCell ref="C63:E63"/>
    <mergeCell ref="F63:G63"/>
    <mergeCell ref="H63:Q63"/>
    <mergeCell ref="R63:S63"/>
    <mergeCell ref="T63:V63"/>
    <mergeCell ref="W63:Y63"/>
    <mergeCell ref="T62:V62"/>
    <mergeCell ref="W62:Y62"/>
    <mergeCell ref="Z62:AB62"/>
    <mergeCell ref="AC62:AD62"/>
    <mergeCell ref="AE62:AG62"/>
    <mergeCell ref="AH62:AI62"/>
    <mergeCell ref="AE61:AG61"/>
    <mergeCell ref="AH61:AI61"/>
    <mergeCell ref="AJ61:AL61"/>
    <mergeCell ref="AM61:AN61"/>
    <mergeCell ref="AO61:AQ61"/>
    <mergeCell ref="A62:B62"/>
    <mergeCell ref="C62:E62"/>
    <mergeCell ref="F62:G62"/>
    <mergeCell ref="H62:Q62"/>
    <mergeCell ref="R62:S62"/>
    <mergeCell ref="AE64:AG64"/>
    <mergeCell ref="AH64:AI64"/>
    <mergeCell ref="AJ64:AL64"/>
    <mergeCell ref="AM64:AN64"/>
    <mergeCell ref="AO64:AQ64"/>
    <mergeCell ref="A65:B65"/>
    <mergeCell ref="C65:E65"/>
    <mergeCell ref="F65:G65"/>
    <mergeCell ref="H65:Q65"/>
    <mergeCell ref="R65:S65"/>
    <mergeCell ref="AO63:AQ63"/>
    <mergeCell ref="A64:B64"/>
    <mergeCell ref="C64:E64"/>
    <mergeCell ref="F64:G64"/>
    <mergeCell ref="H64:Q64"/>
    <mergeCell ref="R64:S64"/>
    <mergeCell ref="T64:V64"/>
    <mergeCell ref="W64:Y64"/>
    <mergeCell ref="Z64:AB64"/>
    <mergeCell ref="AC64:AD64"/>
    <mergeCell ref="Z63:AB63"/>
    <mergeCell ref="AC63:AD63"/>
    <mergeCell ref="AE63:AG63"/>
    <mergeCell ref="AH63:AI63"/>
    <mergeCell ref="AJ63:AL63"/>
    <mergeCell ref="AM63:AN63"/>
    <mergeCell ref="AO66:AQ66"/>
    <mergeCell ref="A67:B67"/>
    <mergeCell ref="C67:E67"/>
    <mergeCell ref="F67:G67"/>
    <mergeCell ref="H67:Q67"/>
    <mergeCell ref="R67:S67"/>
    <mergeCell ref="T67:V67"/>
    <mergeCell ref="W67:Y67"/>
    <mergeCell ref="Z67:AB67"/>
    <mergeCell ref="AC67:AD67"/>
    <mergeCell ref="Z66:AB66"/>
    <mergeCell ref="AC66:AD66"/>
    <mergeCell ref="AE66:AG66"/>
    <mergeCell ref="AH66:AI66"/>
    <mergeCell ref="AJ66:AL66"/>
    <mergeCell ref="AM66:AN66"/>
    <mergeCell ref="AJ65:AL65"/>
    <mergeCell ref="AM65:AN65"/>
    <mergeCell ref="AO65:AQ65"/>
    <mergeCell ref="A66:B66"/>
    <mergeCell ref="C66:E66"/>
    <mergeCell ref="F66:G66"/>
    <mergeCell ref="H66:Q66"/>
    <mergeCell ref="R66:S66"/>
    <mergeCell ref="T66:V66"/>
    <mergeCell ref="W66:Y66"/>
    <mergeCell ref="T65:V65"/>
    <mergeCell ref="W65:Y65"/>
    <mergeCell ref="Z65:AB65"/>
    <mergeCell ref="AC65:AD65"/>
    <mergeCell ref="AE65:AG65"/>
    <mergeCell ref="AH65:AI65"/>
    <mergeCell ref="AJ68:AL68"/>
    <mergeCell ref="AM68:AN68"/>
    <mergeCell ref="AO68:AQ68"/>
    <mergeCell ref="A69:B69"/>
    <mergeCell ref="C69:E69"/>
    <mergeCell ref="F69:G69"/>
    <mergeCell ref="H69:Q69"/>
    <mergeCell ref="R69:S69"/>
    <mergeCell ref="T69:V69"/>
    <mergeCell ref="W69:Y69"/>
    <mergeCell ref="T68:V68"/>
    <mergeCell ref="W68:Y68"/>
    <mergeCell ref="Z68:AB68"/>
    <mergeCell ref="AC68:AD68"/>
    <mergeCell ref="AE68:AG68"/>
    <mergeCell ref="AH68:AI68"/>
    <mergeCell ref="AE67:AG67"/>
    <mergeCell ref="AH67:AI67"/>
    <mergeCell ref="AJ67:AL67"/>
    <mergeCell ref="AM67:AN67"/>
    <mergeCell ref="AO67:AQ67"/>
    <mergeCell ref="A68:B68"/>
    <mergeCell ref="C68:E68"/>
    <mergeCell ref="F68:G68"/>
    <mergeCell ref="H68:Q68"/>
    <mergeCell ref="R68:S68"/>
    <mergeCell ref="AE70:AG70"/>
    <mergeCell ref="AH70:AI70"/>
    <mergeCell ref="AJ70:AL70"/>
    <mergeCell ref="AM70:AN70"/>
    <mergeCell ref="AO70:AQ70"/>
    <mergeCell ref="A71:B71"/>
    <mergeCell ref="C71:E71"/>
    <mergeCell ref="F71:G71"/>
    <mergeCell ref="H71:Q71"/>
    <mergeCell ref="R71:S71"/>
    <mergeCell ref="AO69:AQ69"/>
    <mergeCell ref="A70:B70"/>
    <mergeCell ref="C70:E70"/>
    <mergeCell ref="F70:G70"/>
    <mergeCell ref="H70:Q70"/>
    <mergeCell ref="R70:S70"/>
    <mergeCell ref="T70:V70"/>
    <mergeCell ref="W70:Y70"/>
    <mergeCell ref="Z70:AB70"/>
    <mergeCell ref="AC70:AD70"/>
    <mergeCell ref="Z69:AB69"/>
    <mergeCell ref="AC69:AD69"/>
    <mergeCell ref="AE69:AG69"/>
    <mergeCell ref="AH69:AI69"/>
    <mergeCell ref="AJ69:AL69"/>
    <mergeCell ref="AM69:AN69"/>
    <mergeCell ref="AO72:AQ72"/>
    <mergeCell ref="A73:B73"/>
    <mergeCell ref="C73:E73"/>
    <mergeCell ref="F73:G73"/>
    <mergeCell ref="H73:Q73"/>
    <mergeCell ref="R73:S73"/>
    <mergeCell ref="T73:V73"/>
    <mergeCell ref="W73:Y73"/>
    <mergeCell ref="Z73:AB73"/>
    <mergeCell ref="AC73:AD73"/>
    <mergeCell ref="Z72:AB72"/>
    <mergeCell ref="AC72:AD72"/>
    <mergeCell ref="AE72:AG72"/>
    <mergeCell ref="AH72:AI72"/>
    <mergeCell ref="AJ72:AL72"/>
    <mergeCell ref="AM72:AN72"/>
    <mergeCell ref="AJ71:AL71"/>
    <mergeCell ref="AM71:AN71"/>
    <mergeCell ref="AO71:AQ71"/>
    <mergeCell ref="A72:B72"/>
    <mergeCell ref="C72:E72"/>
    <mergeCell ref="F72:G72"/>
    <mergeCell ref="H72:Q72"/>
    <mergeCell ref="R72:S72"/>
    <mergeCell ref="T72:V72"/>
    <mergeCell ref="W72:Y72"/>
    <mergeCell ref="T71:V71"/>
    <mergeCell ref="W71:Y71"/>
    <mergeCell ref="Z71:AB71"/>
    <mergeCell ref="AC71:AD71"/>
    <mergeCell ref="AE71:AG71"/>
    <mergeCell ref="AH71:AI71"/>
    <mergeCell ref="AJ74:AL74"/>
    <mergeCell ref="AM74:AN74"/>
    <mergeCell ref="AO74:AQ74"/>
    <mergeCell ref="A75:B75"/>
    <mergeCell ref="C75:E75"/>
    <mergeCell ref="F75:G75"/>
    <mergeCell ref="H75:Q75"/>
    <mergeCell ref="R75:S75"/>
    <mergeCell ref="T75:V75"/>
    <mergeCell ref="W75:Y75"/>
    <mergeCell ref="T74:V74"/>
    <mergeCell ref="W74:Y74"/>
    <mergeCell ref="Z74:AB74"/>
    <mergeCell ref="AC74:AD74"/>
    <mergeCell ref="AE74:AG74"/>
    <mergeCell ref="AH74:AI74"/>
    <mergeCell ref="AE73:AG73"/>
    <mergeCell ref="AH73:AI73"/>
    <mergeCell ref="AJ73:AL73"/>
    <mergeCell ref="AM73:AN73"/>
    <mergeCell ref="AO73:AQ73"/>
    <mergeCell ref="A74:B74"/>
    <mergeCell ref="C74:E74"/>
    <mergeCell ref="F74:G74"/>
    <mergeCell ref="H74:Q74"/>
    <mergeCell ref="R74:S74"/>
    <mergeCell ref="AE76:AG76"/>
    <mergeCell ref="AH76:AI76"/>
    <mergeCell ref="AJ76:AL76"/>
    <mergeCell ref="AM76:AN76"/>
    <mergeCell ref="AO76:AQ76"/>
    <mergeCell ref="A77:B77"/>
    <mergeCell ref="C77:E77"/>
    <mergeCell ref="F77:G77"/>
    <mergeCell ref="H77:Q77"/>
    <mergeCell ref="R77:S77"/>
    <mergeCell ref="AO75:AQ75"/>
    <mergeCell ref="A76:B76"/>
    <mergeCell ref="C76:E76"/>
    <mergeCell ref="F76:G76"/>
    <mergeCell ref="H76:Q76"/>
    <mergeCell ref="R76:S76"/>
    <mergeCell ref="T76:V76"/>
    <mergeCell ref="W76:Y76"/>
    <mergeCell ref="Z76:AB76"/>
    <mergeCell ref="AC76:AD76"/>
    <mergeCell ref="Z75:AB75"/>
    <mergeCell ref="AC75:AD75"/>
    <mergeCell ref="AE75:AG75"/>
    <mergeCell ref="AH75:AI75"/>
    <mergeCell ref="AJ75:AL75"/>
    <mergeCell ref="AM75:AN75"/>
    <mergeCell ref="AO78:AQ78"/>
    <mergeCell ref="A79:B79"/>
    <mergeCell ref="C79:E79"/>
    <mergeCell ref="F79:G79"/>
    <mergeCell ref="H79:Q79"/>
    <mergeCell ref="R79:S79"/>
    <mergeCell ref="T79:V79"/>
    <mergeCell ref="W79:Y79"/>
    <mergeCell ref="Z79:AB79"/>
    <mergeCell ref="AC79:AD79"/>
    <mergeCell ref="Z78:AB78"/>
    <mergeCell ref="AC78:AD78"/>
    <mergeCell ref="AE78:AG78"/>
    <mergeCell ref="AH78:AI78"/>
    <mergeCell ref="AJ78:AL78"/>
    <mergeCell ref="AM78:AN78"/>
    <mergeCell ref="AJ77:AL77"/>
    <mergeCell ref="AM77:AN77"/>
    <mergeCell ref="AO77:AQ77"/>
    <mergeCell ref="A78:B78"/>
    <mergeCell ref="C78:E78"/>
    <mergeCell ref="F78:G78"/>
    <mergeCell ref="H78:Q78"/>
    <mergeCell ref="R78:S78"/>
    <mergeCell ref="T78:V78"/>
    <mergeCell ref="W78:Y78"/>
    <mergeCell ref="T77:V77"/>
    <mergeCell ref="W77:Y77"/>
    <mergeCell ref="Z77:AB77"/>
    <mergeCell ref="AC77:AD77"/>
    <mergeCell ref="AE77:AG77"/>
    <mergeCell ref="AH77:AI77"/>
    <mergeCell ref="AJ80:AL80"/>
    <mergeCell ref="AM80:AN80"/>
    <mergeCell ref="AO80:AQ80"/>
    <mergeCell ref="A81:B81"/>
    <mergeCell ref="C81:E81"/>
    <mergeCell ref="F81:G81"/>
    <mergeCell ref="H81:Q81"/>
    <mergeCell ref="R81:S81"/>
    <mergeCell ref="T81:V81"/>
    <mergeCell ref="W81:Y81"/>
    <mergeCell ref="T80:V80"/>
    <mergeCell ref="W80:Y80"/>
    <mergeCell ref="Z80:AB80"/>
    <mergeCell ref="AC80:AD80"/>
    <mergeCell ref="AE80:AG80"/>
    <mergeCell ref="AH80:AI80"/>
    <mergeCell ref="AE79:AG79"/>
    <mergeCell ref="AH79:AI79"/>
    <mergeCell ref="AJ79:AL79"/>
    <mergeCell ref="AM79:AN79"/>
    <mergeCell ref="AO79:AQ79"/>
    <mergeCell ref="A80:B80"/>
    <mergeCell ref="C80:E80"/>
    <mergeCell ref="F80:G80"/>
    <mergeCell ref="H80:Q80"/>
    <mergeCell ref="R80:S80"/>
    <mergeCell ref="AE82:AG82"/>
    <mergeCell ref="AH82:AI82"/>
    <mergeCell ref="AJ82:AL82"/>
    <mergeCell ref="AM82:AN82"/>
    <mergeCell ref="AO82:AQ82"/>
    <mergeCell ref="A83:B83"/>
    <mergeCell ref="C83:E83"/>
    <mergeCell ref="F83:G83"/>
    <mergeCell ref="H83:Q83"/>
    <mergeCell ref="R83:S83"/>
    <mergeCell ref="AO81:AQ81"/>
    <mergeCell ref="A82:B82"/>
    <mergeCell ref="C82:E82"/>
    <mergeCell ref="F82:G82"/>
    <mergeCell ref="H82:Q82"/>
    <mergeCell ref="R82:S82"/>
    <mergeCell ref="T82:V82"/>
    <mergeCell ref="W82:Y82"/>
    <mergeCell ref="Z82:AB82"/>
    <mergeCell ref="AC82:AD82"/>
    <mergeCell ref="Z81:AB81"/>
    <mergeCell ref="AC81:AD81"/>
    <mergeCell ref="AE81:AG81"/>
    <mergeCell ref="AH81:AI81"/>
    <mergeCell ref="AJ81:AL81"/>
    <mergeCell ref="AM81:AN81"/>
    <mergeCell ref="AO84:AQ84"/>
    <mergeCell ref="A85:F85"/>
    <mergeCell ref="G85:X85"/>
    <mergeCell ref="Y85:AA85"/>
    <mergeCell ref="AL85:AM85"/>
    <mergeCell ref="AN85:AQ85"/>
    <mergeCell ref="AJ83:AL83"/>
    <mergeCell ref="AM83:AN83"/>
    <mergeCell ref="AO83:AQ83"/>
    <mergeCell ref="A84:Y84"/>
    <mergeCell ref="Z84:AB84"/>
    <mergeCell ref="AC84:AD84"/>
    <mergeCell ref="AE84:AG84"/>
    <mergeCell ref="AH84:AI84"/>
    <mergeCell ref="AJ84:AL84"/>
    <mergeCell ref="AM84:AN84"/>
    <mergeCell ref="T83:V83"/>
    <mergeCell ref="W83:Y83"/>
    <mergeCell ref="Z83:AB83"/>
    <mergeCell ref="AC83:AD83"/>
    <mergeCell ref="AE83:AG83"/>
    <mergeCell ref="AH83:AI83"/>
    <mergeCell ref="AO87:AQ87"/>
    <mergeCell ref="A88:B88"/>
    <mergeCell ref="C88:E88"/>
    <mergeCell ref="F88:G88"/>
    <mergeCell ref="H88:Q88"/>
    <mergeCell ref="R88:S88"/>
    <mergeCell ref="T88:V88"/>
    <mergeCell ref="W88:Y88"/>
    <mergeCell ref="Z88:AB88"/>
    <mergeCell ref="AC88:AD88"/>
    <mergeCell ref="W86:Y87"/>
    <mergeCell ref="Z86:AB87"/>
    <mergeCell ref="AC86:AG86"/>
    <mergeCell ref="AH86:AL86"/>
    <mergeCell ref="AM86:AQ86"/>
    <mergeCell ref="AC87:AD87"/>
    <mergeCell ref="AE87:AG87"/>
    <mergeCell ref="AH87:AI87"/>
    <mergeCell ref="AJ87:AL87"/>
    <mergeCell ref="AM87:AN87"/>
    <mergeCell ref="A86:B87"/>
    <mergeCell ref="C86:E87"/>
    <mergeCell ref="F86:G87"/>
    <mergeCell ref="H86:Q87"/>
    <mergeCell ref="R86:S87"/>
    <mergeCell ref="T86:V87"/>
    <mergeCell ref="AJ89:AL89"/>
    <mergeCell ref="AM89:AN89"/>
    <mergeCell ref="AO89:AQ89"/>
    <mergeCell ref="A90:B90"/>
    <mergeCell ref="C90:E90"/>
    <mergeCell ref="F90:G90"/>
    <mergeCell ref="H90:Q90"/>
    <mergeCell ref="R90:S90"/>
    <mergeCell ref="T90:V90"/>
    <mergeCell ref="W90:Y90"/>
    <mergeCell ref="T89:V89"/>
    <mergeCell ref="W89:Y89"/>
    <mergeCell ref="Z89:AB89"/>
    <mergeCell ref="AC89:AD89"/>
    <mergeCell ref="AE89:AG89"/>
    <mergeCell ref="AH89:AI89"/>
    <mergeCell ref="AE88:AG88"/>
    <mergeCell ref="AH88:AI88"/>
    <mergeCell ref="AJ88:AL88"/>
    <mergeCell ref="AM88:AN88"/>
    <mergeCell ref="AO88:AQ88"/>
    <mergeCell ref="A89:B89"/>
    <mergeCell ref="C89:E89"/>
    <mergeCell ref="F89:G89"/>
    <mergeCell ref="H89:Q89"/>
    <mergeCell ref="R89:S89"/>
    <mergeCell ref="AE91:AG91"/>
    <mergeCell ref="AH91:AI91"/>
    <mergeCell ref="AJ91:AL91"/>
    <mergeCell ref="AM91:AN91"/>
    <mergeCell ref="AO91:AQ91"/>
    <mergeCell ref="A92:B92"/>
    <mergeCell ref="C92:E92"/>
    <mergeCell ref="F92:G92"/>
    <mergeCell ref="H92:Q92"/>
    <mergeCell ref="R92:S92"/>
    <mergeCell ref="AO90:AQ90"/>
    <mergeCell ref="A91:B91"/>
    <mergeCell ref="C91:E91"/>
    <mergeCell ref="F91:G91"/>
    <mergeCell ref="H91:Q91"/>
    <mergeCell ref="R91:S91"/>
    <mergeCell ref="T91:V91"/>
    <mergeCell ref="W91:Y91"/>
    <mergeCell ref="Z91:AB91"/>
    <mergeCell ref="AC91:AD91"/>
    <mergeCell ref="Z90:AB90"/>
    <mergeCell ref="AC90:AD90"/>
    <mergeCell ref="AE90:AG90"/>
    <mergeCell ref="AH90:AI90"/>
    <mergeCell ref="AJ90:AL90"/>
    <mergeCell ref="AM90:AN90"/>
    <mergeCell ref="AO93:AQ93"/>
    <mergeCell ref="A94:B94"/>
    <mergeCell ref="C94:E94"/>
    <mergeCell ref="F94:G94"/>
    <mergeCell ref="H94:Q94"/>
    <mergeCell ref="R94:S94"/>
    <mergeCell ref="T94:V94"/>
    <mergeCell ref="W94:Y94"/>
    <mergeCell ref="Z94:AB94"/>
    <mergeCell ref="AC94:AD94"/>
    <mergeCell ref="Z93:AB93"/>
    <mergeCell ref="AC93:AD93"/>
    <mergeCell ref="AE93:AG93"/>
    <mergeCell ref="AH93:AI93"/>
    <mergeCell ref="AJ93:AL93"/>
    <mergeCell ref="AM93:AN93"/>
    <mergeCell ref="AJ92:AL92"/>
    <mergeCell ref="AM92:AN92"/>
    <mergeCell ref="AO92:AQ92"/>
    <mergeCell ref="A93:B93"/>
    <mergeCell ref="C93:E93"/>
    <mergeCell ref="F93:G93"/>
    <mergeCell ref="H93:Q93"/>
    <mergeCell ref="R93:S93"/>
    <mergeCell ref="T93:V93"/>
    <mergeCell ref="W93:Y93"/>
    <mergeCell ref="T92:V92"/>
    <mergeCell ref="W92:Y92"/>
    <mergeCell ref="Z92:AB92"/>
    <mergeCell ref="AC92:AD92"/>
    <mergeCell ref="AE92:AG92"/>
    <mergeCell ref="AH92:AI92"/>
    <mergeCell ref="AJ95:AL95"/>
    <mergeCell ref="AM95:AN95"/>
    <mergeCell ref="AO95:AQ95"/>
    <mergeCell ref="A96:B96"/>
    <mergeCell ref="C96:E96"/>
    <mergeCell ref="F96:G96"/>
    <mergeCell ref="H96:Q96"/>
    <mergeCell ref="R96:S96"/>
    <mergeCell ref="T96:V96"/>
    <mergeCell ref="W96:Y96"/>
    <mergeCell ref="T95:V95"/>
    <mergeCell ref="W95:Y95"/>
    <mergeCell ref="Z95:AB95"/>
    <mergeCell ref="AC95:AD95"/>
    <mergeCell ref="AE95:AG95"/>
    <mergeCell ref="AH95:AI95"/>
    <mergeCell ref="AE94:AG94"/>
    <mergeCell ref="AH94:AI94"/>
    <mergeCell ref="AJ94:AL94"/>
    <mergeCell ref="AM94:AN94"/>
    <mergeCell ref="AO94:AQ94"/>
    <mergeCell ref="A95:B95"/>
    <mergeCell ref="C95:E95"/>
    <mergeCell ref="F95:G95"/>
    <mergeCell ref="H95:Q95"/>
    <mergeCell ref="R95:S95"/>
    <mergeCell ref="AE97:AG97"/>
    <mergeCell ref="AH97:AI97"/>
    <mergeCell ref="AJ97:AL97"/>
    <mergeCell ref="AM97:AN97"/>
    <mergeCell ref="AO97:AQ97"/>
    <mergeCell ref="A98:B98"/>
    <mergeCell ref="C98:E98"/>
    <mergeCell ref="F98:G98"/>
    <mergeCell ref="H98:Q98"/>
    <mergeCell ref="R98:S98"/>
    <mergeCell ref="AO96:AQ96"/>
    <mergeCell ref="A97:B97"/>
    <mergeCell ref="C97:E97"/>
    <mergeCell ref="F97:G97"/>
    <mergeCell ref="H97:Q97"/>
    <mergeCell ref="R97:S97"/>
    <mergeCell ref="T97:V97"/>
    <mergeCell ref="W97:Y97"/>
    <mergeCell ref="Z97:AB97"/>
    <mergeCell ref="AC97:AD97"/>
    <mergeCell ref="Z96:AB96"/>
    <mergeCell ref="AC96:AD96"/>
    <mergeCell ref="AE96:AG96"/>
    <mergeCell ref="AH96:AI96"/>
    <mergeCell ref="AJ96:AL96"/>
    <mergeCell ref="AM96:AN96"/>
    <mergeCell ref="AO99:AQ99"/>
    <mergeCell ref="A100:B100"/>
    <mergeCell ref="C100:E100"/>
    <mergeCell ref="F100:G100"/>
    <mergeCell ref="H100:Q100"/>
    <mergeCell ref="R100:S100"/>
    <mergeCell ref="T100:V100"/>
    <mergeCell ref="W100:Y100"/>
    <mergeCell ref="Z100:AB100"/>
    <mergeCell ref="AC100:AD100"/>
    <mergeCell ref="Z99:AB99"/>
    <mergeCell ref="AC99:AD99"/>
    <mergeCell ref="AE99:AG99"/>
    <mergeCell ref="AH99:AI99"/>
    <mergeCell ref="AJ99:AL99"/>
    <mergeCell ref="AM99:AN99"/>
    <mergeCell ref="AJ98:AL98"/>
    <mergeCell ref="AM98:AN98"/>
    <mergeCell ref="AO98:AQ98"/>
    <mergeCell ref="A99:B99"/>
    <mergeCell ref="C99:E99"/>
    <mergeCell ref="F99:G99"/>
    <mergeCell ref="H99:Q99"/>
    <mergeCell ref="R99:S99"/>
    <mergeCell ref="T99:V99"/>
    <mergeCell ref="W99:Y99"/>
    <mergeCell ref="T98:V98"/>
    <mergeCell ref="W98:Y98"/>
    <mergeCell ref="Z98:AB98"/>
    <mergeCell ref="AC98:AD98"/>
    <mergeCell ref="AE98:AG98"/>
    <mergeCell ref="AH98:AI98"/>
    <mergeCell ref="AJ101:AL101"/>
    <mergeCell ref="AM101:AN101"/>
    <mergeCell ref="AO101:AQ101"/>
    <mergeCell ref="A102:B102"/>
    <mergeCell ref="C102:E102"/>
    <mergeCell ref="F102:G102"/>
    <mergeCell ref="H102:Q102"/>
    <mergeCell ref="R102:S102"/>
    <mergeCell ref="T102:V102"/>
    <mergeCell ref="W102:Y102"/>
    <mergeCell ref="T101:V101"/>
    <mergeCell ref="W101:Y101"/>
    <mergeCell ref="Z101:AB101"/>
    <mergeCell ref="AC101:AD101"/>
    <mergeCell ref="AE101:AG101"/>
    <mergeCell ref="AH101:AI101"/>
    <mergeCell ref="AE100:AG100"/>
    <mergeCell ref="AH100:AI100"/>
    <mergeCell ref="AJ100:AL100"/>
    <mergeCell ref="AM100:AN100"/>
    <mergeCell ref="AO100:AQ100"/>
    <mergeCell ref="A101:B101"/>
    <mergeCell ref="C101:E101"/>
    <mergeCell ref="F101:G101"/>
    <mergeCell ref="H101:Q101"/>
    <mergeCell ref="R101:S101"/>
    <mergeCell ref="AE103:AG103"/>
    <mergeCell ref="AH103:AI103"/>
    <mergeCell ref="AJ103:AL103"/>
    <mergeCell ref="AM103:AN103"/>
    <mergeCell ref="AO103:AQ103"/>
    <mergeCell ref="A104:B104"/>
    <mergeCell ref="C104:E104"/>
    <mergeCell ref="F104:G104"/>
    <mergeCell ref="H104:Q104"/>
    <mergeCell ref="R104:S104"/>
    <mergeCell ref="AO102:AQ102"/>
    <mergeCell ref="A103:B103"/>
    <mergeCell ref="C103:E103"/>
    <mergeCell ref="F103:G103"/>
    <mergeCell ref="H103:Q103"/>
    <mergeCell ref="R103:S103"/>
    <mergeCell ref="T103:V103"/>
    <mergeCell ref="W103:Y103"/>
    <mergeCell ref="Z103:AB103"/>
    <mergeCell ref="AC103:AD103"/>
    <mergeCell ref="Z102:AB102"/>
    <mergeCell ref="AC102:AD102"/>
    <mergeCell ref="AE102:AG102"/>
    <mergeCell ref="AH102:AI102"/>
    <mergeCell ref="AJ102:AL102"/>
    <mergeCell ref="AM102:AN102"/>
    <mergeCell ref="AO105:AQ105"/>
    <mergeCell ref="A106:B106"/>
    <mergeCell ref="C106:E106"/>
    <mergeCell ref="F106:G106"/>
    <mergeCell ref="H106:Q106"/>
    <mergeCell ref="R106:S106"/>
    <mergeCell ref="T106:V106"/>
    <mergeCell ref="W106:Y106"/>
    <mergeCell ref="Z106:AB106"/>
    <mergeCell ref="AC106:AD106"/>
    <mergeCell ref="Z105:AB105"/>
    <mergeCell ref="AC105:AD105"/>
    <mergeCell ref="AE105:AG105"/>
    <mergeCell ref="AH105:AI105"/>
    <mergeCell ref="AJ105:AL105"/>
    <mergeCell ref="AM105:AN105"/>
    <mergeCell ref="AJ104:AL104"/>
    <mergeCell ref="AM104:AN104"/>
    <mergeCell ref="AO104:AQ104"/>
    <mergeCell ref="A105:B105"/>
    <mergeCell ref="C105:E105"/>
    <mergeCell ref="F105:G105"/>
    <mergeCell ref="H105:Q105"/>
    <mergeCell ref="R105:S105"/>
    <mergeCell ref="T105:V105"/>
    <mergeCell ref="W105:Y105"/>
    <mergeCell ref="T104:V104"/>
    <mergeCell ref="W104:Y104"/>
    <mergeCell ref="Z104:AB104"/>
    <mergeCell ref="AC104:AD104"/>
    <mergeCell ref="AE104:AG104"/>
    <mergeCell ref="AH104:AI104"/>
    <mergeCell ref="AJ107:AL107"/>
    <mergeCell ref="AM107:AN107"/>
    <mergeCell ref="AO107:AQ107"/>
    <mergeCell ref="A108:B108"/>
    <mergeCell ref="C108:E108"/>
    <mergeCell ref="F108:G108"/>
    <mergeCell ref="H108:Q108"/>
    <mergeCell ref="R108:S108"/>
    <mergeCell ref="T108:V108"/>
    <mergeCell ref="W108:Y108"/>
    <mergeCell ref="T107:V107"/>
    <mergeCell ref="W107:Y107"/>
    <mergeCell ref="Z107:AB107"/>
    <mergeCell ref="AC107:AD107"/>
    <mergeCell ref="AE107:AG107"/>
    <mergeCell ref="AH107:AI107"/>
    <mergeCell ref="AE106:AG106"/>
    <mergeCell ref="AH106:AI106"/>
    <mergeCell ref="AJ106:AL106"/>
    <mergeCell ref="AM106:AN106"/>
    <mergeCell ref="AO106:AQ106"/>
    <mergeCell ref="A107:B107"/>
    <mergeCell ref="C107:E107"/>
    <mergeCell ref="F107:G107"/>
    <mergeCell ref="H107:Q107"/>
    <mergeCell ref="R107:S107"/>
    <mergeCell ref="AE109:AG109"/>
    <mergeCell ref="AH109:AI109"/>
    <mergeCell ref="AJ109:AL109"/>
    <mergeCell ref="AM109:AN109"/>
    <mergeCell ref="AO109:AQ109"/>
    <mergeCell ref="A110:B110"/>
    <mergeCell ref="C110:E110"/>
    <mergeCell ref="F110:G110"/>
    <mergeCell ref="H110:Q110"/>
    <mergeCell ref="R110:S110"/>
    <mergeCell ref="AO108:AQ108"/>
    <mergeCell ref="A109:B109"/>
    <mergeCell ref="C109:E109"/>
    <mergeCell ref="F109:G109"/>
    <mergeCell ref="H109:Q109"/>
    <mergeCell ref="R109:S109"/>
    <mergeCell ref="T109:V109"/>
    <mergeCell ref="W109:Y109"/>
    <mergeCell ref="Z109:AB109"/>
    <mergeCell ref="AC109:AD109"/>
    <mergeCell ref="Z108:AB108"/>
    <mergeCell ref="AC108:AD108"/>
    <mergeCell ref="AE108:AG108"/>
    <mergeCell ref="AH108:AI108"/>
    <mergeCell ref="AJ108:AL108"/>
    <mergeCell ref="AM108:AN108"/>
    <mergeCell ref="AO111:AQ111"/>
    <mergeCell ref="A112:F112"/>
    <mergeCell ref="G112:X112"/>
    <mergeCell ref="Y112:AA112"/>
    <mergeCell ref="AL112:AM112"/>
    <mergeCell ref="AN112:AQ112"/>
    <mergeCell ref="AJ110:AL110"/>
    <mergeCell ref="AM110:AN110"/>
    <mergeCell ref="AO110:AQ110"/>
    <mergeCell ref="A111:Y111"/>
    <mergeCell ref="Z111:AB111"/>
    <mergeCell ref="AC111:AD111"/>
    <mergeCell ref="AE111:AG111"/>
    <mergeCell ref="AH111:AI111"/>
    <mergeCell ref="AJ111:AL111"/>
    <mergeCell ref="AM111:AN111"/>
    <mergeCell ref="T110:V110"/>
    <mergeCell ref="W110:Y110"/>
    <mergeCell ref="Z110:AB110"/>
    <mergeCell ref="AC110:AD110"/>
    <mergeCell ref="AE110:AG110"/>
    <mergeCell ref="AH110:AI110"/>
    <mergeCell ref="AO114:AQ114"/>
    <mergeCell ref="A115:B115"/>
    <mergeCell ref="C115:E115"/>
    <mergeCell ref="F115:G115"/>
    <mergeCell ref="H115:Q115"/>
    <mergeCell ref="R115:S115"/>
    <mergeCell ref="T115:V115"/>
    <mergeCell ref="W115:Y115"/>
    <mergeCell ref="Z115:AB115"/>
    <mergeCell ref="AC115:AD115"/>
    <mergeCell ref="W113:Y114"/>
    <mergeCell ref="Z113:AB114"/>
    <mergeCell ref="AC113:AG113"/>
    <mergeCell ref="AH113:AL113"/>
    <mergeCell ref="AM113:AQ113"/>
    <mergeCell ref="AC114:AD114"/>
    <mergeCell ref="AE114:AG114"/>
    <mergeCell ref="AH114:AI114"/>
    <mergeCell ref="AJ114:AL114"/>
    <mergeCell ref="AM114:AN114"/>
    <mergeCell ref="A113:B114"/>
    <mergeCell ref="C113:E114"/>
    <mergeCell ref="F113:G114"/>
    <mergeCell ref="H113:Q114"/>
    <mergeCell ref="R113:S114"/>
    <mergeCell ref="T113:V114"/>
    <mergeCell ref="AJ116:AL116"/>
    <mergeCell ref="AM116:AN116"/>
    <mergeCell ref="AO116:AQ116"/>
    <mergeCell ref="A117:B117"/>
    <mergeCell ref="C117:E117"/>
    <mergeCell ref="F117:G117"/>
    <mergeCell ref="H117:Q117"/>
    <mergeCell ref="R117:S117"/>
    <mergeCell ref="T117:V117"/>
    <mergeCell ref="W117:Y117"/>
    <mergeCell ref="T116:V116"/>
    <mergeCell ref="W116:Y116"/>
    <mergeCell ref="Z116:AB116"/>
    <mergeCell ref="AC116:AD116"/>
    <mergeCell ref="AE116:AG116"/>
    <mergeCell ref="AH116:AI116"/>
    <mergeCell ref="AE115:AG115"/>
    <mergeCell ref="AH115:AI115"/>
    <mergeCell ref="AJ115:AL115"/>
    <mergeCell ref="AM115:AN115"/>
    <mergeCell ref="AO115:AQ115"/>
    <mergeCell ref="A116:B116"/>
    <mergeCell ref="C116:E116"/>
    <mergeCell ref="F116:G116"/>
    <mergeCell ref="H116:Q116"/>
    <mergeCell ref="R116:S116"/>
    <mergeCell ref="AE118:AG118"/>
    <mergeCell ref="AH118:AI118"/>
    <mergeCell ref="AJ118:AL118"/>
    <mergeCell ref="AM118:AN118"/>
    <mergeCell ref="AO118:AQ118"/>
    <mergeCell ref="A119:B119"/>
    <mergeCell ref="C119:E119"/>
    <mergeCell ref="F119:G119"/>
    <mergeCell ref="H119:Q119"/>
    <mergeCell ref="R119:S119"/>
    <mergeCell ref="AO117:AQ117"/>
    <mergeCell ref="A118:B118"/>
    <mergeCell ref="C118:E118"/>
    <mergeCell ref="F118:G118"/>
    <mergeCell ref="H118:Q118"/>
    <mergeCell ref="R118:S118"/>
    <mergeCell ref="T118:V118"/>
    <mergeCell ref="W118:Y118"/>
    <mergeCell ref="Z118:AB118"/>
    <mergeCell ref="AC118:AD118"/>
    <mergeCell ref="Z117:AB117"/>
    <mergeCell ref="AC117:AD117"/>
    <mergeCell ref="AE117:AG117"/>
    <mergeCell ref="AH117:AI117"/>
    <mergeCell ref="AJ117:AL117"/>
    <mergeCell ref="AM117:AN117"/>
    <mergeCell ref="AO120:AQ120"/>
    <mergeCell ref="A121:B121"/>
    <mergeCell ref="C121:E121"/>
    <mergeCell ref="F121:G121"/>
    <mergeCell ref="H121:Q121"/>
    <mergeCell ref="R121:S121"/>
    <mergeCell ref="T121:V121"/>
    <mergeCell ref="W121:Y121"/>
    <mergeCell ref="Z121:AB121"/>
    <mergeCell ref="AC121:AD121"/>
    <mergeCell ref="Z120:AB120"/>
    <mergeCell ref="AC120:AD120"/>
    <mergeCell ref="AE120:AG120"/>
    <mergeCell ref="AH120:AI120"/>
    <mergeCell ref="AJ120:AL120"/>
    <mergeCell ref="AM120:AN120"/>
    <mergeCell ref="AJ119:AL119"/>
    <mergeCell ref="AM119:AN119"/>
    <mergeCell ref="AO119:AQ119"/>
    <mergeCell ref="A120:B120"/>
    <mergeCell ref="C120:E120"/>
    <mergeCell ref="F120:G120"/>
    <mergeCell ref="H120:Q120"/>
    <mergeCell ref="R120:S120"/>
    <mergeCell ref="T120:V120"/>
    <mergeCell ref="W120:Y120"/>
    <mergeCell ref="T119:V119"/>
    <mergeCell ref="W119:Y119"/>
    <mergeCell ref="Z119:AB119"/>
    <mergeCell ref="AC119:AD119"/>
    <mergeCell ref="AE119:AG119"/>
    <mergeCell ref="AH119:AI119"/>
    <mergeCell ref="AJ122:AL122"/>
    <mergeCell ref="AM122:AN122"/>
    <mergeCell ref="AO122:AQ122"/>
    <mergeCell ref="A123:B123"/>
    <mergeCell ref="C123:E123"/>
    <mergeCell ref="F123:G123"/>
    <mergeCell ref="H123:Q123"/>
    <mergeCell ref="R123:S123"/>
    <mergeCell ref="T123:V123"/>
    <mergeCell ref="W123:Y123"/>
    <mergeCell ref="T122:V122"/>
    <mergeCell ref="W122:Y122"/>
    <mergeCell ref="Z122:AB122"/>
    <mergeCell ref="AC122:AD122"/>
    <mergeCell ref="AE122:AG122"/>
    <mergeCell ref="AH122:AI122"/>
    <mergeCell ref="AE121:AG121"/>
    <mergeCell ref="AH121:AI121"/>
    <mergeCell ref="AJ121:AL121"/>
    <mergeCell ref="AM121:AN121"/>
    <mergeCell ref="AO121:AQ121"/>
    <mergeCell ref="A122:B122"/>
    <mergeCell ref="C122:E122"/>
    <mergeCell ref="F122:G122"/>
    <mergeCell ref="H122:Q122"/>
    <mergeCell ref="R122:S122"/>
    <mergeCell ref="AE124:AG124"/>
    <mergeCell ref="AH124:AI124"/>
    <mergeCell ref="AJ124:AL124"/>
    <mergeCell ref="AM124:AN124"/>
    <mergeCell ref="AO124:AQ124"/>
    <mergeCell ref="A125:B125"/>
    <mergeCell ref="C125:E125"/>
    <mergeCell ref="F125:G125"/>
    <mergeCell ref="H125:Q125"/>
    <mergeCell ref="R125:S125"/>
    <mergeCell ref="AO123:AQ123"/>
    <mergeCell ref="A124:B124"/>
    <mergeCell ref="C124:E124"/>
    <mergeCell ref="F124:G124"/>
    <mergeCell ref="H124:Q124"/>
    <mergeCell ref="R124:S124"/>
    <mergeCell ref="T124:V124"/>
    <mergeCell ref="W124:Y124"/>
    <mergeCell ref="Z124:AB124"/>
    <mergeCell ref="AC124:AD124"/>
    <mergeCell ref="Z123:AB123"/>
    <mergeCell ref="AC123:AD123"/>
    <mergeCell ref="AE123:AG123"/>
    <mergeCell ref="AH123:AI123"/>
    <mergeCell ref="AJ123:AL123"/>
    <mergeCell ref="AM123:AN123"/>
    <mergeCell ref="AO126:AQ126"/>
    <mergeCell ref="A127:B127"/>
    <mergeCell ref="C127:E127"/>
    <mergeCell ref="F127:G127"/>
    <mergeCell ref="H127:Q127"/>
    <mergeCell ref="R127:S127"/>
    <mergeCell ref="T127:V127"/>
    <mergeCell ref="W127:Y127"/>
    <mergeCell ref="Z127:AB127"/>
    <mergeCell ref="AC127:AD127"/>
    <mergeCell ref="Z126:AB126"/>
    <mergeCell ref="AC126:AD126"/>
    <mergeCell ref="AE126:AG126"/>
    <mergeCell ref="AH126:AI126"/>
    <mergeCell ref="AJ126:AL126"/>
    <mergeCell ref="AM126:AN126"/>
    <mergeCell ref="AJ125:AL125"/>
    <mergeCell ref="AM125:AN125"/>
    <mergeCell ref="AO125:AQ125"/>
    <mergeCell ref="A126:B126"/>
    <mergeCell ref="C126:E126"/>
    <mergeCell ref="F126:G126"/>
    <mergeCell ref="H126:Q126"/>
    <mergeCell ref="R126:S126"/>
    <mergeCell ref="T126:V126"/>
    <mergeCell ref="W126:Y126"/>
    <mergeCell ref="T125:V125"/>
    <mergeCell ref="W125:Y125"/>
    <mergeCell ref="Z125:AB125"/>
    <mergeCell ref="AC125:AD125"/>
    <mergeCell ref="AE125:AG125"/>
    <mergeCell ref="AH125:AI125"/>
    <mergeCell ref="AJ128:AL128"/>
    <mergeCell ref="AM128:AN128"/>
    <mergeCell ref="AO128:AQ128"/>
    <mergeCell ref="A129:B129"/>
    <mergeCell ref="C129:E129"/>
    <mergeCell ref="F129:G129"/>
    <mergeCell ref="H129:Q129"/>
    <mergeCell ref="R129:S129"/>
    <mergeCell ref="T129:V129"/>
    <mergeCell ref="W129:Y129"/>
    <mergeCell ref="T128:V128"/>
    <mergeCell ref="W128:Y128"/>
    <mergeCell ref="Z128:AB128"/>
    <mergeCell ref="AC128:AD128"/>
    <mergeCell ref="AE128:AG128"/>
    <mergeCell ref="AH128:AI128"/>
    <mergeCell ref="AE127:AG127"/>
    <mergeCell ref="AH127:AI127"/>
    <mergeCell ref="AJ127:AL127"/>
    <mergeCell ref="AM127:AN127"/>
    <mergeCell ref="AO127:AQ127"/>
    <mergeCell ref="A128:B128"/>
    <mergeCell ref="C128:E128"/>
    <mergeCell ref="F128:G128"/>
    <mergeCell ref="H128:Q128"/>
    <mergeCell ref="R128:S128"/>
    <mergeCell ref="AE130:AG130"/>
    <mergeCell ref="AH130:AI130"/>
    <mergeCell ref="AJ130:AL130"/>
    <mergeCell ref="AM130:AN130"/>
    <mergeCell ref="AO130:AQ130"/>
    <mergeCell ref="A131:B131"/>
    <mergeCell ref="C131:E131"/>
    <mergeCell ref="F131:G131"/>
    <mergeCell ref="H131:Q131"/>
    <mergeCell ref="R131:S131"/>
    <mergeCell ref="AO129:AQ129"/>
    <mergeCell ref="A130:B130"/>
    <mergeCell ref="C130:E130"/>
    <mergeCell ref="F130:G130"/>
    <mergeCell ref="H130:Q130"/>
    <mergeCell ref="R130:S130"/>
    <mergeCell ref="T130:V130"/>
    <mergeCell ref="W130:Y130"/>
    <mergeCell ref="Z130:AB130"/>
    <mergeCell ref="AC130:AD130"/>
    <mergeCell ref="Z129:AB129"/>
    <mergeCell ref="AC129:AD129"/>
    <mergeCell ref="AE129:AG129"/>
    <mergeCell ref="AH129:AI129"/>
    <mergeCell ref="AJ129:AL129"/>
    <mergeCell ref="AM129:AN129"/>
    <mergeCell ref="AO132:AQ132"/>
    <mergeCell ref="A133:B133"/>
    <mergeCell ref="C133:E133"/>
    <mergeCell ref="F133:G133"/>
    <mergeCell ref="H133:Q133"/>
    <mergeCell ref="R133:S133"/>
    <mergeCell ref="T133:V133"/>
    <mergeCell ref="W133:Y133"/>
    <mergeCell ref="Z133:AB133"/>
    <mergeCell ref="AC133:AD133"/>
    <mergeCell ref="Z132:AB132"/>
    <mergeCell ref="AC132:AD132"/>
    <mergeCell ref="AE132:AG132"/>
    <mergeCell ref="AH132:AI132"/>
    <mergeCell ref="AJ132:AL132"/>
    <mergeCell ref="AM132:AN132"/>
    <mergeCell ref="AJ131:AL131"/>
    <mergeCell ref="AM131:AN131"/>
    <mergeCell ref="AO131:AQ131"/>
    <mergeCell ref="A132:B132"/>
    <mergeCell ref="C132:E132"/>
    <mergeCell ref="F132:G132"/>
    <mergeCell ref="H132:Q132"/>
    <mergeCell ref="R132:S132"/>
    <mergeCell ref="T132:V132"/>
    <mergeCell ref="W132:Y132"/>
    <mergeCell ref="T131:V131"/>
    <mergeCell ref="W131:Y131"/>
    <mergeCell ref="Z131:AB131"/>
    <mergeCell ref="AC131:AD131"/>
    <mergeCell ref="AE131:AG131"/>
    <mergeCell ref="AH131:AI131"/>
    <mergeCell ref="AJ134:AL134"/>
    <mergeCell ref="AM134:AN134"/>
    <mergeCell ref="AO134:AQ134"/>
    <mergeCell ref="A135:B135"/>
    <mergeCell ref="C135:E135"/>
    <mergeCell ref="F135:G135"/>
    <mergeCell ref="H135:Q135"/>
    <mergeCell ref="R135:S135"/>
    <mergeCell ref="T135:V135"/>
    <mergeCell ref="W135:Y135"/>
    <mergeCell ref="T134:V134"/>
    <mergeCell ref="W134:Y134"/>
    <mergeCell ref="Z134:AB134"/>
    <mergeCell ref="AC134:AD134"/>
    <mergeCell ref="AE134:AG134"/>
    <mergeCell ref="AH134:AI134"/>
    <mergeCell ref="AE133:AG133"/>
    <mergeCell ref="AH133:AI133"/>
    <mergeCell ref="AJ133:AL133"/>
    <mergeCell ref="AM133:AN133"/>
    <mergeCell ref="AO133:AQ133"/>
    <mergeCell ref="A134:B134"/>
    <mergeCell ref="C134:E134"/>
    <mergeCell ref="F134:G134"/>
    <mergeCell ref="H134:Q134"/>
    <mergeCell ref="R134:S134"/>
    <mergeCell ref="AE136:AG136"/>
    <mergeCell ref="AH136:AI136"/>
    <mergeCell ref="AJ136:AL136"/>
    <mergeCell ref="AM136:AN136"/>
    <mergeCell ref="AO136:AQ136"/>
    <mergeCell ref="A137:B137"/>
    <mergeCell ref="C137:E137"/>
    <mergeCell ref="F137:G137"/>
    <mergeCell ref="H137:Q137"/>
    <mergeCell ref="R137:S137"/>
    <mergeCell ref="AO135:AQ135"/>
    <mergeCell ref="A136:B136"/>
    <mergeCell ref="C136:E136"/>
    <mergeCell ref="F136:G136"/>
    <mergeCell ref="H136:Q136"/>
    <mergeCell ref="R136:S136"/>
    <mergeCell ref="T136:V136"/>
    <mergeCell ref="W136:Y136"/>
    <mergeCell ref="Z136:AB136"/>
    <mergeCell ref="AC136:AD136"/>
    <mergeCell ref="Z135:AB135"/>
    <mergeCell ref="AC135:AD135"/>
    <mergeCell ref="AE135:AG135"/>
    <mergeCell ref="AH135:AI135"/>
    <mergeCell ref="AJ135:AL135"/>
    <mergeCell ref="AM135:AN135"/>
    <mergeCell ref="AO138:AQ138"/>
    <mergeCell ref="AJ137:AL137"/>
    <mergeCell ref="AM137:AN137"/>
    <mergeCell ref="AO137:AQ137"/>
    <mergeCell ref="A138:Y138"/>
    <mergeCell ref="Z138:AB138"/>
    <mergeCell ref="AC138:AD138"/>
    <mergeCell ref="AE138:AG138"/>
    <mergeCell ref="AH138:AI138"/>
    <mergeCell ref="AJ138:AL138"/>
    <mergeCell ref="AM138:AN138"/>
    <mergeCell ref="T137:V137"/>
    <mergeCell ref="W137:Y137"/>
    <mergeCell ref="Z137:AB137"/>
    <mergeCell ref="AC137:AD137"/>
    <mergeCell ref="AE137:AG137"/>
    <mergeCell ref="AH137:AI137"/>
  </mergeCells>
  <phoneticPr fontId="3"/>
  <printOptions horizontalCentered="1" verticalCentered="1"/>
  <pageMargins left="0.51181102362204722" right="0.51181102362204722" top="0.78740157480314965" bottom="0.31496062992125984" header="0.43307086614173229" footer="0.11811023622047245"/>
  <pageSetup paperSize="9" scale="84" fitToHeight="0" orientation="landscape" horizontalDpi="1200" verticalDpi="1200" r:id="rId1"/>
  <headerFooter scaleWithDoc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6E555-8F39-49E9-BE17-BC408EEF71A5}">
  <sheetPr>
    <tabColor theme="8" tint="0.59999389629810485"/>
    <pageSetUpPr fitToPage="1"/>
  </sheetPr>
  <dimension ref="A1:BI138"/>
  <sheetViews>
    <sheetView view="pageBreakPreview" zoomScaleNormal="75" zoomScaleSheetLayoutView="100" workbookViewId="0">
      <selection activeCell="A11" sqref="A11:T11"/>
    </sheetView>
  </sheetViews>
  <sheetFormatPr defaultRowHeight="20.100000000000001" customHeight="1"/>
  <cols>
    <col min="1" max="1" width="3.375" style="13" customWidth="1"/>
    <col min="2" max="2" width="3.375" style="1" customWidth="1"/>
    <col min="3" max="3" width="3.125" style="1" customWidth="1"/>
    <col min="4" max="4" width="3.125" style="4" customWidth="1"/>
    <col min="5" max="5" width="3.125" style="1" customWidth="1"/>
    <col min="6" max="7" width="3.125" style="4" customWidth="1"/>
    <col min="8" max="9" width="3.125" style="1" customWidth="1"/>
    <col min="10" max="11" width="3.125" style="4" customWidth="1"/>
    <col min="12" max="16" width="3.125" style="1" customWidth="1"/>
    <col min="17" max="17" width="4.25" style="1" customWidth="1"/>
    <col min="18" max="18" width="3.125" style="4" customWidth="1"/>
    <col min="19" max="19" width="3.125" style="1" customWidth="1"/>
    <col min="20" max="21" width="4.375" style="1" customWidth="1"/>
    <col min="22" max="22" width="4.375" style="4" customWidth="1"/>
    <col min="23" max="25" width="4.375" style="12" customWidth="1"/>
    <col min="26" max="26" width="4.375" style="4" customWidth="1"/>
    <col min="27" max="29" width="4.375" style="1" customWidth="1"/>
    <col min="30" max="30" width="4.375" style="13" customWidth="1"/>
    <col min="31" max="31" width="4.375" style="1" customWidth="1"/>
    <col min="32" max="39" width="4.375" style="4" customWidth="1"/>
    <col min="40" max="40" width="4.375" style="13" customWidth="1"/>
    <col min="41" max="42" width="4.375" style="4" customWidth="1"/>
    <col min="43" max="43" width="4.375" style="13" customWidth="1"/>
    <col min="44" max="44" width="1.375" style="4" customWidth="1"/>
    <col min="45" max="45" width="5.625" style="1" customWidth="1"/>
    <col min="46" max="46" width="5.625" style="1" hidden="1" customWidth="1"/>
    <col min="47" max="47" width="9.375" style="1" customWidth="1"/>
    <col min="48" max="55" width="5.625" style="1" customWidth="1"/>
    <col min="56" max="16384" width="9" style="1"/>
  </cols>
  <sheetData>
    <row r="1" spans="1:61" ht="21.95" customHeight="1">
      <c r="A1" s="59" t="s">
        <v>88</v>
      </c>
      <c r="B1" s="34"/>
      <c r="C1" s="34"/>
      <c r="D1" s="34"/>
      <c r="E1" s="34"/>
      <c r="F1" s="34"/>
      <c r="H1" s="5"/>
      <c r="I1" s="5"/>
      <c r="J1" s="5"/>
      <c r="K1" s="5"/>
      <c r="L1" s="5"/>
      <c r="M1" s="5"/>
      <c r="O1" s="5"/>
      <c r="P1" s="5"/>
      <c r="Q1" s="5"/>
      <c r="R1" s="5"/>
      <c r="T1" s="563" t="s">
        <v>95</v>
      </c>
      <c r="U1" s="563"/>
      <c r="V1" s="563"/>
      <c r="W1" s="563"/>
      <c r="X1" s="563"/>
      <c r="Y1" s="563"/>
      <c r="Z1" s="496" t="s">
        <v>47</v>
      </c>
      <c r="AA1" s="496"/>
      <c r="AB1" s="496"/>
      <c r="AC1" s="23">
        <v>1</v>
      </c>
      <c r="AD1" s="22" t="s">
        <v>44</v>
      </c>
      <c r="AE1" s="7"/>
      <c r="AF1" s="6"/>
      <c r="AG1" s="6"/>
      <c r="AH1" s="6"/>
      <c r="AI1" s="6"/>
      <c r="AJ1" s="6"/>
      <c r="AK1" s="6"/>
      <c r="AL1" s="70" t="s">
        <v>0</v>
      </c>
      <c r="AM1" s="70"/>
      <c r="AN1" s="666" t="s">
        <v>96</v>
      </c>
      <c r="AO1" s="666"/>
      <c r="AP1" s="666"/>
      <c r="AQ1" s="666"/>
      <c r="AR1" s="8"/>
    </row>
    <row r="2" spans="1:61" ht="12" customHeight="1">
      <c r="A2" s="34"/>
      <c r="B2" s="34"/>
      <c r="C2" s="34"/>
      <c r="D2" s="34"/>
      <c r="E2" s="34"/>
      <c r="F2" s="34"/>
      <c r="H2" s="5"/>
      <c r="I2" s="5"/>
      <c r="J2" s="5"/>
      <c r="K2" s="5"/>
      <c r="L2" s="5"/>
      <c r="M2" s="5"/>
      <c r="O2" s="5"/>
      <c r="P2" s="5"/>
      <c r="Q2" s="5"/>
      <c r="R2" s="5"/>
      <c r="T2" s="5"/>
      <c r="U2" s="5"/>
      <c r="V2" s="5"/>
      <c r="W2" s="5"/>
      <c r="X2" s="5"/>
      <c r="Y2" s="5"/>
      <c r="Z2" s="62"/>
      <c r="AA2" s="62"/>
      <c r="AB2" s="62"/>
      <c r="AC2" s="23"/>
      <c r="AD2" s="22"/>
      <c r="AE2" s="7"/>
      <c r="AF2" s="6"/>
      <c r="AG2" s="6"/>
      <c r="AH2" s="6"/>
      <c r="AI2" s="6"/>
      <c r="AJ2" s="6"/>
      <c r="AK2" s="6"/>
      <c r="AL2" s="12"/>
      <c r="AM2" s="12"/>
      <c r="AN2" s="60"/>
      <c r="AO2" s="60"/>
      <c r="AP2" s="60"/>
      <c r="AQ2" s="60"/>
      <c r="AR2" s="8"/>
    </row>
    <row r="3" spans="1:61" ht="27" customHeight="1">
      <c r="A3" s="498" t="s">
        <v>1</v>
      </c>
      <c r="B3" s="499"/>
      <c r="C3" s="499"/>
      <c r="D3" s="500"/>
      <c r="E3" s="501"/>
      <c r="F3" s="501"/>
      <c r="G3" s="501"/>
      <c r="H3" s="501"/>
      <c r="I3" s="501"/>
      <c r="J3" s="501"/>
      <c r="K3" s="502"/>
      <c r="L3" s="503" t="s">
        <v>2</v>
      </c>
      <c r="M3" s="499"/>
      <c r="N3" s="499"/>
      <c r="O3" s="504"/>
      <c r="P3" s="667"/>
      <c r="Q3" s="668"/>
      <c r="R3" s="668"/>
      <c r="S3" s="668"/>
      <c r="T3" s="669"/>
      <c r="V3" s="564"/>
      <c r="W3" s="565"/>
      <c r="X3" s="566"/>
      <c r="Y3" s="43" t="s">
        <v>3</v>
      </c>
      <c r="Z3" s="579" t="s">
        <v>40</v>
      </c>
      <c r="AA3" s="557"/>
      <c r="AB3" s="558"/>
      <c r="AC3" s="547" t="s">
        <v>4</v>
      </c>
      <c r="AD3" s="547"/>
      <c r="AE3" s="547"/>
      <c r="AF3" s="548" t="s">
        <v>39</v>
      </c>
      <c r="AG3" s="548"/>
      <c r="AH3" s="549"/>
      <c r="AI3" s="550" t="s">
        <v>5</v>
      </c>
      <c r="AJ3" s="548"/>
      <c r="AK3" s="548"/>
      <c r="AL3" s="548" t="s">
        <v>6</v>
      </c>
      <c r="AM3" s="548"/>
      <c r="AN3" s="551"/>
      <c r="AO3" s="552" t="s">
        <v>41</v>
      </c>
      <c r="AP3" s="553"/>
      <c r="AQ3" s="554"/>
      <c r="AR3" s="9"/>
    </row>
    <row r="4" spans="1:61" ht="27" customHeight="1">
      <c r="A4" s="540" t="s">
        <v>7</v>
      </c>
      <c r="B4" s="541"/>
      <c r="C4" s="541"/>
      <c r="D4" s="541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3"/>
      <c r="V4" s="572" t="s">
        <v>74</v>
      </c>
      <c r="W4" s="573"/>
      <c r="X4" s="574"/>
      <c r="Y4" s="44">
        <v>0.1</v>
      </c>
      <c r="Z4" s="529"/>
      <c r="AA4" s="529"/>
      <c r="AB4" s="530"/>
      <c r="AC4" s="528"/>
      <c r="AD4" s="529"/>
      <c r="AE4" s="530"/>
      <c r="AF4" s="528"/>
      <c r="AG4" s="529"/>
      <c r="AH4" s="531"/>
      <c r="AI4" s="511"/>
      <c r="AJ4" s="512"/>
      <c r="AK4" s="583"/>
      <c r="AL4" s="512"/>
      <c r="AM4" s="512"/>
      <c r="AN4" s="517"/>
      <c r="AO4" s="567"/>
      <c r="AP4" s="519"/>
      <c r="AQ4" s="520"/>
      <c r="AR4" s="9"/>
      <c r="AT4" s="38" t="s">
        <v>3</v>
      </c>
    </row>
    <row r="5" spans="1:61" ht="27" customHeight="1">
      <c r="A5" s="480"/>
      <c r="B5" s="481"/>
      <c r="C5" s="481"/>
      <c r="D5" s="481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3"/>
      <c r="V5" s="480"/>
      <c r="W5" s="481"/>
      <c r="X5" s="575"/>
      <c r="Y5" s="45">
        <v>0.08</v>
      </c>
      <c r="Z5" s="529"/>
      <c r="AA5" s="529"/>
      <c r="AB5" s="530"/>
      <c r="AC5" s="528"/>
      <c r="AD5" s="529"/>
      <c r="AE5" s="530"/>
      <c r="AF5" s="528"/>
      <c r="AG5" s="529"/>
      <c r="AH5" s="531"/>
      <c r="AI5" s="584"/>
      <c r="AJ5" s="585"/>
      <c r="AK5" s="586"/>
      <c r="AL5" s="585"/>
      <c r="AM5" s="585"/>
      <c r="AN5" s="588"/>
      <c r="AO5" s="568"/>
      <c r="AP5" s="521"/>
      <c r="AQ5" s="522"/>
      <c r="AR5" s="9"/>
      <c r="AT5" s="38"/>
    </row>
    <row r="6" spans="1:61" ht="27" customHeight="1" thickBot="1">
      <c r="A6" s="480" t="s">
        <v>9</v>
      </c>
      <c r="B6" s="481"/>
      <c r="C6" s="481"/>
      <c r="D6" s="481"/>
      <c r="E6" s="680"/>
      <c r="F6" s="680"/>
      <c r="G6" s="680"/>
      <c r="H6" s="680"/>
      <c r="I6" s="680"/>
      <c r="J6" s="680"/>
      <c r="K6" s="680"/>
      <c r="L6" s="680"/>
      <c r="M6" s="680"/>
      <c r="N6" s="680"/>
      <c r="O6" s="680"/>
      <c r="P6" s="680"/>
      <c r="Q6" s="680"/>
      <c r="R6" s="680"/>
      <c r="S6" s="680"/>
      <c r="T6" s="681"/>
      <c r="V6" s="576"/>
      <c r="W6" s="577"/>
      <c r="X6" s="578"/>
      <c r="Y6" s="45" t="s">
        <v>73</v>
      </c>
      <c r="Z6" s="795"/>
      <c r="AA6" s="795"/>
      <c r="AB6" s="796"/>
      <c r="AC6" s="528"/>
      <c r="AD6" s="529"/>
      <c r="AE6" s="530"/>
      <c r="AF6" s="528"/>
      <c r="AG6" s="529"/>
      <c r="AH6" s="531"/>
      <c r="AI6" s="514"/>
      <c r="AJ6" s="515"/>
      <c r="AK6" s="587"/>
      <c r="AL6" s="515"/>
      <c r="AM6" s="515"/>
      <c r="AN6" s="518"/>
      <c r="AO6" s="568"/>
      <c r="AP6" s="521"/>
      <c r="AQ6" s="522"/>
      <c r="AR6" s="9"/>
      <c r="AT6" s="38">
        <v>0.08</v>
      </c>
    </row>
    <row r="7" spans="1:61" ht="27" customHeight="1" thickBot="1">
      <c r="A7" s="676" t="s">
        <v>42</v>
      </c>
      <c r="B7" s="677"/>
      <c r="C7" s="677"/>
      <c r="D7" s="677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9"/>
      <c r="V7" s="484" t="s">
        <v>75</v>
      </c>
      <c r="W7" s="485"/>
      <c r="X7" s="485"/>
      <c r="Y7" s="580"/>
      <c r="Z7" s="488"/>
      <c r="AA7" s="488"/>
      <c r="AB7" s="489"/>
      <c r="AC7" s="487"/>
      <c r="AD7" s="488"/>
      <c r="AE7" s="489"/>
      <c r="AF7" s="487"/>
      <c r="AG7" s="488"/>
      <c r="AH7" s="490"/>
      <c r="AI7" s="532"/>
      <c r="AJ7" s="533"/>
      <c r="AK7" s="571"/>
      <c r="AL7" s="533"/>
      <c r="AM7" s="533"/>
      <c r="AN7" s="536"/>
      <c r="AO7" s="523"/>
      <c r="AP7" s="523"/>
      <c r="AQ7" s="524"/>
      <c r="AR7" s="9"/>
      <c r="AT7" s="1" t="s">
        <v>73</v>
      </c>
      <c r="AU7" s="21"/>
    </row>
    <row r="8" spans="1:61" ht="26.1" customHeight="1">
      <c r="A8" s="74" t="s">
        <v>11</v>
      </c>
      <c r="B8" s="75"/>
      <c r="C8" s="75"/>
      <c r="D8" s="75"/>
      <c r="E8" s="75"/>
      <c r="F8" s="75"/>
      <c r="G8" s="33" t="s">
        <v>38</v>
      </c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4"/>
      <c r="S8" s="674"/>
      <c r="T8" s="675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1"/>
    </row>
    <row r="9" spans="1:61" ht="15.95" customHeight="1">
      <c r="A9" s="451" t="s">
        <v>13</v>
      </c>
      <c r="B9" s="452"/>
      <c r="C9" s="452"/>
      <c r="D9" s="453"/>
      <c r="E9" s="459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808"/>
      <c r="V9" s="1"/>
      <c r="W9" s="1"/>
      <c r="X9" s="1"/>
      <c r="Y9" s="1"/>
      <c r="Z9" s="1"/>
      <c r="AC9" s="465" t="s">
        <v>16</v>
      </c>
      <c r="AD9" s="415"/>
      <c r="AE9" s="414" t="s">
        <v>17</v>
      </c>
      <c r="AF9" s="466"/>
      <c r="AG9" s="409" t="s">
        <v>18</v>
      </c>
      <c r="AH9" s="410"/>
      <c r="AI9" s="411" t="s">
        <v>19</v>
      </c>
      <c r="AJ9" s="412"/>
      <c r="AK9" s="412"/>
      <c r="AL9" s="413"/>
      <c r="AM9" s="414" t="s">
        <v>20</v>
      </c>
      <c r="AN9" s="415"/>
      <c r="AO9" s="410" t="s">
        <v>21</v>
      </c>
      <c r="AP9" s="410"/>
      <c r="AQ9" s="416"/>
      <c r="AR9" s="1"/>
    </row>
    <row r="10" spans="1:61" ht="9.9499999999999993" customHeight="1">
      <c r="A10" s="454"/>
      <c r="B10" s="455"/>
      <c r="C10" s="455"/>
      <c r="D10" s="456"/>
      <c r="E10" s="460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809"/>
      <c r="V10" s="1"/>
      <c r="W10" s="1"/>
      <c r="X10" s="1"/>
      <c r="Y10" s="1"/>
      <c r="Z10" s="1"/>
      <c r="AC10" s="417"/>
      <c r="AD10" s="418"/>
      <c r="AE10" s="423"/>
      <c r="AF10" s="424"/>
      <c r="AG10" s="429"/>
      <c r="AH10" s="430"/>
      <c r="AI10" s="435"/>
      <c r="AJ10" s="436"/>
      <c r="AK10" s="436"/>
      <c r="AL10" s="437"/>
      <c r="AM10" s="423"/>
      <c r="AN10" s="418"/>
      <c r="AO10" s="438" t="s">
        <v>44</v>
      </c>
      <c r="AP10" s="439"/>
      <c r="AQ10" s="440"/>
      <c r="AR10" s="1"/>
    </row>
    <row r="11" spans="1:61" ht="21" customHeight="1">
      <c r="A11" s="445" t="s">
        <v>97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7"/>
      <c r="AC11" s="419"/>
      <c r="AD11" s="420"/>
      <c r="AE11" s="425"/>
      <c r="AF11" s="426"/>
      <c r="AG11" s="431"/>
      <c r="AH11" s="432"/>
      <c r="AI11" s="425"/>
      <c r="AJ11" s="432"/>
      <c r="AK11" s="432"/>
      <c r="AL11" s="420"/>
      <c r="AM11" s="425"/>
      <c r="AN11" s="420"/>
      <c r="AO11" s="441"/>
      <c r="AP11" s="441"/>
      <c r="AQ11" s="442"/>
      <c r="AR11" s="1"/>
    </row>
    <row r="12" spans="1:61" ht="18.75" customHeight="1">
      <c r="A12" s="690"/>
      <c r="B12" s="691"/>
      <c r="C12" s="691"/>
      <c r="D12" s="691"/>
      <c r="E12" s="691"/>
      <c r="F12" s="691"/>
      <c r="G12" s="691"/>
      <c r="H12" s="691"/>
      <c r="I12" s="691"/>
      <c r="J12" s="691"/>
      <c r="K12" s="691"/>
      <c r="L12" s="691"/>
      <c r="M12" s="691"/>
      <c r="N12" s="691"/>
      <c r="O12" s="691"/>
      <c r="P12" s="691"/>
      <c r="Q12" s="691"/>
      <c r="R12" s="691"/>
      <c r="S12" s="691"/>
      <c r="T12" s="692"/>
      <c r="V12" s="16"/>
      <c r="W12" s="16"/>
      <c r="X12" s="16"/>
      <c r="Y12" s="18"/>
      <c r="Z12" s="18"/>
      <c r="AA12" s="18"/>
      <c r="AB12" s="17"/>
      <c r="AC12" s="421"/>
      <c r="AD12" s="422"/>
      <c r="AE12" s="427"/>
      <c r="AF12" s="428"/>
      <c r="AG12" s="433"/>
      <c r="AH12" s="434"/>
      <c r="AI12" s="427"/>
      <c r="AJ12" s="434"/>
      <c r="AK12" s="434"/>
      <c r="AL12" s="422"/>
      <c r="AM12" s="427"/>
      <c r="AN12" s="422"/>
      <c r="AO12" s="443"/>
      <c r="AP12" s="443"/>
      <c r="AQ12" s="444"/>
      <c r="AR12" s="1"/>
    </row>
    <row r="13" spans="1:61" ht="35.25" customHeight="1">
      <c r="A13" s="693"/>
      <c r="B13" s="694"/>
      <c r="C13" s="694"/>
      <c r="D13" s="694"/>
      <c r="E13" s="694"/>
      <c r="F13" s="694"/>
      <c r="G13" s="694"/>
      <c r="H13" s="694"/>
      <c r="I13" s="694"/>
      <c r="J13" s="694"/>
      <c r="K13" s="694"/>
      <c r="L13" s="694"/>
      <c r="M13" s="694"/>
      <c r="N13" s="694"/>
      <c r="O13" s="694"/>
      <c r="P13" s="694"/>
      <c r="Q13" s="694"/>
      <c r="R13" s="694"/>
      <c r="S13" s="694"/>
      <c r="T13" s="695"/>
      <c r="V13" s="20" t="s">
        <v>22</v>
      </c>
      <c r="W13" s="408" t="s">
        <v>43</v>
      </c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1"/>
    </row>
    <row r="14" spans="1:61" ht="6.95" customHeight="1">
      <c r="A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1"/>
    </row>
    <row r="15" spans="1:61" ht="15" customHeight="1" thickBot="1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X15" s="4"/>
      <c r="Y15" s="4"/>
      <c r="Z15" s="13"/>
      <c r="AC15" s="13"/>
      <c r="AR15" s="1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</row>
    <row r="16" spans="1:61" ht="15" customHeight="1">
      <c r="A16" s="305" t="s">
        <v>23</v>
      </c>
      <c r="B16" s="306"/>
      <c r="C16" s="306" t="s">
        <v>24</v>
      </c>
      <c r="D16" s="306"/>
      <c r="E16" s="306"/>
      <c r="F16" s="203" t="s">
        <v>25</v>
      </c>
      <c r="G16" s="204"/>
      <c r="H16" s="207" t="s">
        <v>26</v>
      </c>
      <c r="I16" s="208"/>
      <c r="J16" s="208"/>
      <c r="K16" s="208"/>
      <c r="L16" s="208"/>
      <c r="M16" s="208"/>
      <c r="N16" s="208"/>
      <c r="O16" s="208"/>
      <c r="P16" s="208"/>
      <c r="Q16" s="589" t="s">
        <v>77</v>
      </c>
      <c r="R16" s="213" t="s">
        <v>27</v>
      </c>
      <c r="S16" s="214"/>
      <c r="T16" s="174" t="s">
        <v>34</v>
      </c>
      <c r="U16" s="175"/>
      <c r="V16" s="176"/>
      <c r="W16" s="175" t="s">
        <v>76</v>
      </c>
      <c r="X16" s="175"/>
      <c r="Y16" s="176"/>
      <c r="Z16" s="174" t="s">
        <v>35</v>
      </c>
      <c r="AA16" s="175"/>
      <c r="AB16" s="180"/>
      <c r="AC16" s="297" t="s">
        <v>31</v>
      </c>
      <c r="AD16" s="298"/>
      <c r="AE16" s="298"/>
      <c r="AF16" s="298"/>
      <c r="AG16" s="298"/>
      <c r="AH16" s="299" t="s">
        <v>32</v>
      </c>
      <c r="AI16" s="300"/>
      <c r="AJ16" s="300"/>
      <c r="AK16" s="300"/>
      <c r="AL16" s="301"/>
      <c r="AM16" s="187" t="s">
        <v>33</v>
      </c>
      <c r="AN16" s="188"/>
      <c r="AO16" s="188"/>
      <c r="AP16" s="188"/>
      <c r="AQ16" s="189"/>
      <c r="AR16" s="2"/>
    </row>
    <row r="17" spans="1:44" ht="15" customHeight="1">
      <c r="A17" s="307"/>
      <c r="B17" s="277"/>
      <c r="C17" s="277"/>
      <c r="D17" s="277"/>
      <c r="E17" s="277"/>
      <c r="F17" s="205"/>
      <c r="G17" s="206"/>
      <c r="H17" s="210"/>
      <c r="I17" s="211"/>
      <c r="J17" s="211"/>
      <c r="K17" s="211"/>
      <c r="L17" s="211"/>
      <c r="M17" s="211"/>
      <c r="N17" s="211"/>
      <c r="O17" s="211"/>
      <c r="P17" s="211"/>
      <c r="Q17" s="590"/>
      <c r="R17" s="215"/>
      <c r="S17" s="216"/>
      <c r="T17" s="177"/>
      <c r="U17" s="178"/>
      <c r="V17" s="179"/>
      <c r="W17" s="178"/>
      <c r="X17" s="178"/>
      <c r="Y17" s="179"/>
      <c r="Z17" s="177"/>
      <c r="AA17" s="178"/>
      <c r="AB17" s="181"/>
      <c r="AC17" s="302" t="s">
        <v>34</v>
      </c>
      <c r="AD17" s="303"/>
      <c r="AE17" s="303" t="s">
        <v>35</v>
      </c>
      <c r="AF17" s="303"/>
      <c r="AG17" s="303"/>
      <c r="AH17" s="193" t="s">
        <v>34</v>
      </c>
      <c r="AI17" s="277"/>
      <c r="AJ17" s="277" t="s">
        <v>35</v>
      </c>
      <c r="AK17" s="277"/>
      <c r="AL17" s="150"/>
      <c r="AM17" s="304" t="s">
        <v>34</v>
      </c>
      <c r="AN17" s="277"/>
      <c r="AO17" s="277" t="s">
        <v>35</v>
      </c>
      <c r="AP17" s="277"/>
      <c r="AQ17" s="278"/>
      <c r="AR17" s="2"/>
    </row>
    <row r="18" spans="1:44" ht="26.1" customHeight="1">
      <c r="A18" s="153"/>
      <c r="B18" s="154"/>
      <c r="C18" s="155"/>
      <c r="D18" s="156"/>
      <c r="E18" s="154"/>
      <c r="F18" s="157"/>
      <c r="G18" s="158"/>
      <c r="H18" s="656"/>
      <c r="I18" s="657"/>
      <c r="J18" s="657"/>
      <c r="K18" s="657"/>
      <c r="L18" s="657"/>
      <c r="M18" s="657"/>
      <c r="N18" s="657"/>
      <c r="O18" s="657"/>
      <c r="P18" s="657"/>
      <c r="Q18" s="49"/>
      <c r="R18" s="707"/>
      <c r="S18" s="708"/>
      <c r="T18" s="164"/>
      <c r="U18" s="165"/>
      <c r="V18" s="166"/>
      <c r="W18" s="167"/>
      <c r="X18" s="168"/>
      <c r="Y18" s="169"/>
      <c r="Z18" s="170"/>
      <c r="AA18" s="171"/>
      <c r="AB18" s="172"/>
      <c r="AC18" s="696"/>
      <c r="AD18" s="697"/>
      <c r="AE18" s="698"/>
      <c r="AF18" s="699"/>
      <c r="AG18" s="700"/>
      <c r="AH18" s="701"/>
      <c r="AI18" s="702"/>
      <c r="AJ18" s="703"/>
      <c r="AK18" s="699"/>
      <c r="AL18" s="704"/>
      <c r="AM18" s="705"/>
      <c r="AN18" s="702"/>
      <c r="AO18" s="703"/>
      <c r="AP18" s="699"/>
      <c r="AQ18" s="704"/>
      <c r="AR18" s="2"/>
    </row>
    <row r="19" spans="1:44" ht="26.1" customHeight="1">
      <c r="A19" s="124"/>
      <c r="B19" s="125"/>
      <c r="C19" s="126"/>
      <c r="D19" s="127"/>
      <c r="E19" s="125"/>
      <c r="F19" s="128"/>
      <c r="G19" s="129"/>
      <c r="H19" s="607"/>
      <c r="I19" s="608"/>
      <c r="J19" s="608"/>
      <c r="K19" s="608"/>
      <c r="L19" s="608"/>
      <c r="M19" s="608"/>
      <c r="N19" s="608"/>
      <c r="O19" s="608"/>
      <c r="P19" s="608"/>
      <c r="Q19" s="48"/>
      <c r="R19" s="609"/>
      <c r="S19" s="610"/>
      <c r="T19" s="133"/>
      <c r="U19" s="134"/>
      <c r="V19" s="135"/>
      <c r="W19" s="136"/>
      <c r="X19" s="137"/>
      <c r="Y19" s="138"/>
      <c r="Z19" s="139"/>
      <c r="AA19" s="140"/>
      <c r="AB19" s="141"/>
      <c r="AC19" s="599"/>
      <c r="AD19" s="600"/>
      <c r="AE19" s="601"/>
      <c r="AF19" s="140"/>
      <c r="AG19" s="602"/>
      <c r="AH19" s="603"/>
      <c r="AI19" s="604"/>
      <c r="AJ19" s="139"/>
      <c r="AK19" s="140"/>
      <c r="AL19" s="605"/>
      <c r="AM19" s="606"/>
      <c r="AN19" s="604"/>
      <c r="AO19" s="139"/>
      <c r="AP19" s="140"/>
      <c r="AQ19" s="605"/>
      <c r="AR19" s="2"/>
    </row>
    <row r="20" spans="1:44" ht="26.1" customHeight="1">
      <c r="A20" s="124"/>
      <c r="B20" s="125"/>
      <c r="C20" s="126"/>
      <c r="D20" s="127"/>
      <c r="E20" s="125"/>
      <c r="F20" s="128"/>
      <c r="G20" s="129"/>
      <c r="H20" s="607"/>
      <c r="I20" s="608"/>
      <c r="J20" s="608"/>
      <c r="K20" s="608"/>
      <c r="L20" s="608"/>
      <c r="M20" s="608"/>
      <c r="N20" s="608"/>
      <c r="O20" s="608"/>
      <c r="P20" s="608"/>
      <c r="Q20" s="48"/>
      <c r="R20" s="609"/>
      <c r="S20" s="610"/>
      <c r="T20" s="133"/>
      <c r="U20" s="134"/>
      <c r="V20" s="135"/>
      <c r="W20" s="136"/>
      <c r="X20" s="137"/>
      <c r="Y20" s="138"/>
      <c r="Z20" s="139"/>
      <c r="AA20" s="140"/>
      <c r="AB20" s="141"/>
      <c r="AC20" s="599"/>
      <c r="AD20" s="600"/>
      <c r="AE20" s="601"/>
      <c r="AF20" s="140"/>
      <c r="AG20" s="602"/>
      <c r="AH20" s="603"/>
      <c r="AI20" s="604"/>
      <c r="AJ20" s="139"/>
      <c r="AK20" s="140"/>
      <c r="AL20" s="605"/>
      <c r="AM20" s="606"/>
      <c r="AN20" s="604"/>
      <c r="AO20" s="139"/>
      <c r="AP20" s="140"/>
      <c r="AQ20" s="605"/>
      <c r="AR20" s="3"/>
    </row>
    <row r="21" spans="1:44" ht="26.1" customHeight="1">
      <c r="A21" s="124"/>
      <c r="B21" s="125"/>
      <c r="C21" s="126"/>
      <c r="D21" s="127"/>
      <c r="E21" s="125"/>
      <c r="F21" s="128"/>
      <c r="G21" s="129"/>
      <c r="H21" s="607"/>
      <c r="I21" s="608"/>
      <c r="J21" s="608"/>
      <c r="K21" s="608"/>
      <c r="L21" s="608"/>
      <c r="M21" s="608"/>
      <c r="N21" s="608"/>
      <c r="O21" s="608"/>
      <c r="P21" s="608"/>
      <c r="Q21" s="48"/>
      <c r="R21" s="609"/>
      <c r="S21" s="610"/>
      <c r="T21" s="133"/>
      <c r="U21" s="134"/>
      <c r="V21" s="135"/>
      <c r="W21" s="136"/>
      <c r="X21" s="137"/>
      <c r="Y21" s="138"/>
      <c r="Z21" s="139"/>
      <c r="AA21" s="140"/>
      <c r="AB21" s="141"/>
      <c r="AC21" s="599"/>
      <c r="AD21" s="600"/>
      <c r="AE21" s="601"/>
      <c r="AF21" s="140"/>
      <c r="AG21" s="602"/>
      <c r="AH21" s="603"/>
      <c r="AI21" s="604"/>
      <c r="AJ21" s="139"/>
      <c r="AK21" s="140"/>
      <c r="AL21" s="605"/>
      <c r="AM21" s="606"/>
      <c r="AN21" s="604"/>
      <c r="AO21" s="139"/>
      <c r="AP21" s="140"/>
      <c r="AQ21" s="605"/>
      <c r="AR21" s="12"/>
    </row>
    <row r="22" spans="1:44" ht="26.1" customHeight="1">
      <c r="A22" s="124"/>
      <c r="B22" s="125"/>
      <c r="C22" s="126"/>
      <c r="D22" s="127"/>
      <c r="E22" s="125"/>
      <c r="F22" s="128"/>
      <c r="G22" s="129"/>
      <c r="H22" s="607"/>
      <c r="I22" s="608"/>
      <c r="J22" s="608"/>
      <c r="K22" s="608"/>
      <c r="L22" s="608"/>
      <c r="M22" s="608"/>
      <c r="N22" s="608"/>
      <c r="O22" s="608"/>
      <c r="P22" s="608"/>
      <c r="Q22" s="48"/>
      <c r="R22" s="609"/>
      <c r="S22" s="610"/>
      <c r="T22" s="133"/>
      <c r="U22" s="134"/>
      <c r="V22" s="135"/>
      <c r="W22" s="136"/>
      <c r="X22" s="137"/>
      <c r="Y22" s="138"/>
      <c r="Z22" s="139"/>
      <c r="AA22" s="140"/>
      <c r="AB22" s="141"/>
      <c r="AC22" s="599"/>
      <c r="AD22" s="600"/>
      <c r="AE22" s="601"/>
      <c r="AF22" s="140"/>
      <c r="AG22" s="602"/>
      <c r="AH22" s="603"/>
      <c r="AI22" s="604"/>
      <c r="AJ22" s="139"/>
      <c r="AK22" s="140"/>
      <c r="AL22" s="605"/>
      <c r="AM22" s="606"/>
      <c r="AN22" s="604"/>
      <c r="AO22" s="139"/>
      <c r="AP22" s="140"/>
      <c r="AQ22" s="605"/>
      <c r="AR22" s="12"/>
    </row>
    <row r="23" spans="1:44" ht="26.1" customHeight="1">
      <c r="A23" s="124"/>
      <c r="B23" s="125"/>
      <c r="C23" s="126"/>
      <c r="D23" s="127"/>
      <c r="E23" s="125"/>
      <c r="F23" s="128"/>
      <c r="G23" s="129"/>
      <c r="H23" s="607"/>
      <c r="I23" s="608"/>
      <c r="J23" s="608"/>
      <c r="K23" s="608"/>
      <c r="L23" s="608"/>
      <c r="M23" s="608"/>
      <c r="N23" s="608"/>
      <c r="O23" s="608"/>
      <c r="P23" s="608"/>
      <c r="Q23" s="48"/>
      <c r="R23" s="609"/>
      <c r="S23" s="610"/>
      <c r="T23" s="133"/>
      <c r="U23" s="134"/>
      <c r="V23" s="135"/>
      <c r="W23" s="136"/>
      <c r="X23" s="137"/>
      <c r="Y23" s="138"/>
      <c r="Z23" s="139"/>
      <c r="AA23" s="140"/>
      <c r="AB23" s="141"/>
      <c r="AC23" s="599"/>
      <c r="AD23" s="600"/>
      <c r="AE23" s="601"/>
      <c r="AF23" s="140"/>
      <c r="AG23" s="602"/>
      <c r="AH23" s="603"/>
      <c r="AI23" s="604"/>
      <c r="AJ23" s="139"/>
      <c r="AK23" s="140"/>
      <c r="AL23" s="605"/>
      <c r="AM23" s="606"/>
      <c r="AN23" s="604"/>
      <c r="AO23" s="139"/>
      <c r="AP23" s="140"/>
      <c r="AQ23" s="605"/>
      <c r="AR23" s="12"/>
    </row>
    <row r="24" spans="1:44" ht="26.1" customHeight="1">
      <c r="A24" s="124"/>
      <c r="B24" s="125"/>
      <c r="C24" s="126"/>
      <c r="D24" s="127"/>
      <c r="E24" s="125"/>
      <c r="F24" s="128"/>
      <c r="G24" s="129"/>
      <c r="H24" s="607"/>
      <c r="I24" s="608"/>
      <c r="J24" s="608"/>
      <c r="K24" s="608"/>
      <c r="L24" s="608"/>
      <c r="M24" s="608"/>
      <c r="N24" s="608"/>
      <c r="O24" s="608"/>
      <c r="P24" s="608"/>
      <c r="Q24" s="48"/>
      <c r="R24" s="609"/>
      <c r="S24" s="610"/>
      <c r="T24" s="133"/>
      <c r="U24" s="134"/>
      <c r="V24" s="135"/>
      <c r="W24" s="136"/>
      <c r="X24" s="137"/>
      <c r="Y24" s="138"/>
      <c r="Z24" s="139"/>
      <c r="AA24" s="140"/>
      <c r="AB24" s="141"/>
      <c r="AC24" s="599"/>
      <c r="AD24" s="600"/>
      <c r="AE24" s="601"/>
      <c r="AF24" s="140"/>
      <c r="AG24" s="602"/>
      <c r="AH24" s="603"/>
      <c r="AI24" s="604"/>
      <c r="AJ24" s="139"/>
      <c r="AK24" s="140"/>
      <c r="AL24" s="605"/>
      <c r="AM24" s="606"/>
      <c r="AN24" s="604"/>
      <c r="AO24" s="139"/>
      <c r="AP24" s="140"/>
      <c r="AQ24" s="605"/>
      <c r="AR24" s="12"/>
    </row>
    <row r="25" spans="1:44" ht="26.1" customHeight="1">
      <c r="A25" s="124"/>
      <c r="B25" s="125"/>
      <c r="C25" s="126"/>
      <c r="D25" s="127"/>
      <c r="E25" s="125"/>
      <c r="F25" s="128"/>
      <c r="G25" s="129"/>
      <c r="H25" s="607"/>
      <c r="I25" s="608"/>
      <c r="J25" s="608"/>
      <c r="K25" s="608"/>
      <c r="L25" s="608"/>
      <c r="M25" s="608"/>
      <c r="N25" s="608"/>
      <c r="O25" s="608"/>
      <c r="P25" s="608"/>
      <c r="Q25" s="48"/>
      <c r="R25" s="609"/>
      <c r="S25" s="610"/>
      <c r="T25" s="133"/>
      <c r="U25" s="134"/>
      <c r="V25" s="135"/>
      <c r="W25" s="136"/>
      <c r="X25" s="137"/>
      <c r="Y25" s="138"/>
      <c r="Z25" s="139"/>
      <c r="AA25" s="140"/>
      <c r="AB25" s="141"/>
      <c r="AC25" s="599"/>
      <c r="AD25" s="600"/>
      <c r="AE25" s="601"/>
      <c r="AF25" s="140"/>
      <c r="AG25" s="602"/>
      <c r="AH25" s="603"/>
      <c r="AI25" s="604"/>
      <c r="AJ25" s="139"/>
      <c r="AK25" s="140"/>
      <c r="AL25" s="605"/>
      <c r="AM25" s="606"/>
      <c r="AN25" s="604"/>
      <c r="AO25" s="139"/>
      <c r="AP25" s="140"/>
      <c r="AQ25" s="605"/>
      <c r="AR25" s="12"/>
    </row>
    <row r="26" spans="1:44" ht="26.1" customHeight="1">
      <c r="A26" s="124"/>
      <c r="B26" s="125"/>
      <c r="C26" s="126"/>
      <c r="D26" s="127"/>
      <c r="E26" s="125"/>
      <c r="F26" s="128"/>
      <c r="G26" s="129"/>
      <c r="H26" s="607"/>
      <c r="I26" s="608"/>
      <c r="J26" s="608"/>
      <c r="K26" s="608"/>
      <c r="L26" s="608"/>
      <c r="M26" s="608"/>
      <c r="N26" s="608"/>
      <c r="O26" s="608"/>
      <c r="P26" s="608"/>
      <c r="Q26" s="48"/>
      <c r="R26" s="609"/>
      <c r="S26" s="610"/>
      <c r="T26" s="133"/>
      <c r="U26" s="134"/>
      <c r="V26" s="135"/>
      <c r="W26" s="136"/>
      <c r="X26" s="137"/>
      <c r="Y26" s="138"/>
      <c r="Z26" s="139"/>
      <c r="AA26" s="140"/>
      <c r="AB26" s="141"/>
      <c r="AC26" s="599"/>
      <c r="AD26" s="600"/>
      <c r="AE26" s="601"/>
      <c r="AF26" s="140"/>
      <c r="AG26" s="602"/>
      <c r="AH26" s="603"/>
      <c r="AI26" s="604"/>
      <c r="AJ26" s="139"/>
      <c r="AK26" s="140"/>
      <c r="AL26" s="605"/>
      <c r="AM26" s="606"/>
      <c r="AN26" s="604"/>
      <c r="AO26" s="139"/>
      <c r="AP26" s="140"/>
      <c r="AQ26" s="605"/>
      <c r="AR26" s="12"/>
    </row>
    <row r="27" spans="1:44" ht="26.1" customHeight="1" thickBot="1">
      <c r="A27" s="115"/>
      <c r="B27" s="116"/>
      <c r="C27" s="117"/>
      <c r="D27" s="118"/>
      <c r="E27" s="116"/>
      <c r="F27" s="119"/>
      <c r="G27" s="120"/>
      <c r="H27" s="639"/>
      <c r="I27" s="640"/>
      <c r="J27" s="640"/>
      <c r="K27" s="640"/>
      <c r="L27" s="640"/>
      <c r="M27" s="640"/>
      <c r="N27" s="640"/>
      <c r="O27" s="640"/>
      <c r="P27" s="640"/>
      <c r="Q27" s="50"/>
      <c r="R27" s="741"/>
      <c r="S27" s="742"/>
      <c r="T27" s="96"/>
      <c r="U27" s="97"/>
      <c r="V27" s="98"/>
      <c r="W27" s="99"/>
      <c r="X27" s="100"/>
      <c r="Y27" s="101"/>
      <c r="Z27" s="102"/>
      <c r="AA27" s="103"/>
      <c r="AB27" s="104"/>
      <c r="AC27" s="735"/>
      <c r="AD27" s="736"/>
      <c r="AE27" s="737"/>
      <c r="AF27" s="103"/>
      <c r="AG27" s="738"/>
      <c r="AH27" s="739"/>
      <c r="AI27" s="719"/>
      <c r="AJ27" s="102"/>
      <c r="AK27" s="103"/>
      <c r="AL27" s="720"/>
      <c r="AM27" s="718"/>
      <c r="AN27" s="719"/>
      <c r="AO27" s="102"/>
      <c r="AP27" s="103"/>
      <c r="AQ27" s="720"/>
      <c r="AR27" s="12"/>
    </row>
    <row r="28" spans="1:44" ht="26.1" customHeight="1" thickTop="1" thickBot="1">
      <c r="A28" s="721" t="s">
        <v>46</v>
      </c>
      <c r="B28" s="722"/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3"/>
      <c r="Z28" s="220"/>
      <c r="AA28" s="221"/>
      <c r="AB28" s="222"/>
      <c r="AC28" s="724"/>
      <c r="AD28" s="725"/>
      <c r="AE28" s="726"/>
      <c r="AF28" s="726"/>
      <c r="AG28" s="726"/>
      <c r="AH28" s="727"/>
      <c r="AI28" s="728"/>
      <c r="AJ28" s="729"/>
      <c r="AK28" s="729"/>
      <c r="AL28" s="730"/>
      <c r="AM28" s="731"/>
      <c r="AN28" s="732"/>
      <c r="AO28" s="733"/>
      <c r="AP28" s="733"/>
      <c r="AQ28" s="734"/>
      <c r="AR28" s="12"/>
    </row>
    <row r="29" spans="1:44" ht="20.100000000000001" customHeight="1">
      <c r="A29" s="51"/>
      <c r="B29" s="51"/>
      <c r="C29" s="51"/>
      <c r="D29" s="51"/>
      <c r="E29" s="51"/>
      <c r="F29" s="14"/>
      <c r="G29" s="14"/>
      <c r="H29" s="14"/>
      <c r="I29" s="14"/>
      <c r="J29" s="14"/>
      <c r="K29" s="14"/>
      <c r="L29" s="14"/>
      <c r="M29" s="14"/>
      <c r="N29" s="51"/>
      <c r="O29" s="51"/>
      <c r="P29" s="51"/>
      <c r="Q29" s="51"/>
      <c r="R29" s="52"/>
      <c r="S29" s="52"/>
      <c r="T29" s="53"/>
      <c r="U29" s="53"/>
      <c r="V29" s="53"/>
      <c r="W29" s="53"/>
      <c r="X29" s="53"/>
      <c r="Y29" s="53"/>
      <c r="Z29" s="53"/>
      <c r="AA29" s="53"/>
      <c r="AB29" s="53"/>
      <c r="AC29" s="52"/>
      <c r="AD29" s="52"/>
      <c r="AE29" s="53"/>
      <c r="AF29" s="53"/>
      <c r="AG29" s="53"/>
      <c r="AH29" s="52"/>
      <c r="AI29" s="52"/>
      <c r="AJ29" s="53"/>
      <c r="AK29" s="53"/>
      <c r="AL29" s="53"/>
      <c r="AM29" s="262"/>
      <c r="AN29" s="262"/>
      <c r="AO29" s="263"/>
      <c r="AP29" s="263"/>
      <c r="AQ29" s="263"/>
      <c r="AR29" s="12"/>
    </row>
    <row r="30" spans="1:44" ht="26.1" customHeight="1">
      <c r="A30" s="710" t="s">
        <v>90</v>
      </c>
      <c r="B30" s="710"/>
      <c r="C30" s="710"/>
      <c r="D30" s="710"/>
      <c r="E30" s="710"/>
      <c r="F30" s="711"/>
      <c r="G30" s="712" t="s">
        <v>36</v>
      </c>
      <c r="H30" s="713"/>
      <c r="I30" s="713"/>
      <c r="J30" s="713"/>
      <c r="K30" s="713"/>
      <c r="L30" s="713"/>
      <c r="M30" s="714"/>
      <c r="N30" s="715" t="s">
        <v>91</v>
      </c>
      <c r="O30" s="716"/>
      <c r="P30" s="716"/>
      <c r="Q30" s="716"/>
      <c r="R30" s="716"/>
      <c r="S30" s="716"/>
      <c r="T30" s="716"/>
      <c r="U30" s="716"/>
      <c r="V30" s="716"/>
      <c r="W30" s="716"/>
      <c r="X30" s="716"/>
      <c r="Y30" s="716"/>
      <c r="Z30" s="716"/>
      <c r="AA30" s="716"/>
      <c r="AB30" s="716"/>
      <c r="AC30" s="716"/>
      <c r="AD30" s="716"/>
      <c r="AE30" s="716"/>
      <c r="AF30" s="716"/>
      <c r="AG30" s="716"/>
      <c r="AH30" s="716"/>
      <c r="AI30" s="716"/>
      <c r="AJ30" s="716"/>
      <c r="AK30" s="716"/>
      <c r="AL30" s="716"/>
      <c r="AM30" s="716"/>
      <c r="AN30" s="716"/>
      <c r="AO30" s="716"/>
      <c r="AP30" s="716"/>
      <c r="AQ30" s="717"/>
      <c r="AR30" s="12"/>
    </row>
    <row r="31" spans="1:44" ht="21.95" customHeight="1" thickBot="1">
      <c r="A31" s="272"/>
      <c r="B31" s="272"/>
      <c r="C31" s="272"/>
      <c r="D31" s="272"/>
      <c r="E31" s="272"/>
      <c r="F31" s="272"/>
      <c r="G31" s="273" t="str">
        <f>$T$1</f>
        <v>年　　月　　日〆</v>
      </c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4" t="s">
        <v>47</v>
      </c>
      <c r="Z31" s="274"/>
      <c r="AA31" s="274"/>
      <c r="AB31" s="23">
        <f>AC1+1</f>
        <v>2</v>
      </c>
      <c r="AC31" s="22" t="s">
        <v>44</v>
      </c>
      <c r="AD31" s="7"/>
      <c r="AE31" s="7"/>
      <c r="AF31" s="6"/>
      <c r="AG31" s="6"/>
      <c r="AH31" s="6"/>
      <c r="AI31" s="6"/>
      <c r="AJ31" s="15"/>
      <c r="AK31" s="15"/>
      <c r="AL31" s="275" t="s">
        <v>0</v>
      </c>
      <c r="AM31" s="275"/>
      <c r="AN31" s="276" t="str">
        <f>$AN$1</f>
        <v>　年　　月　　日</v>
      </c>
      <c r="AO31" s="276"/>
      <c r="AP31" s="276"/>
      <c r="AQ31" s="276"/>
      <c r="AR31" s="8"/>
    </row>
    <row r="32" spans="1:44" ht="15" customHeight="1">
      <c r="A32" s="305" t="s">
        <v>23</v>
      </c>
      <c r="B32" s="306"/>
      <c r="C32" s="306" t="s">
        <v>24</v>
      </c>
      <c r="D32" s="306"/>
      <c r="E32" s="306"/>
      <c r="F32" s="203" t="s">
        <v>25</v>
      </c>
      <c r="G32" s="204"/>
      <c r="H32" s="207" t="s">
        <v>26</v>
      </c>
      <c r="I32" s="208"/>
      <c r="J32" s="208"/>
      <c r="K32" s="208"/>
      <c r="L32" s="208"/>
      <c r="M32" s="208"/>
      <c r="N32" s="208"/>
      <c r="O32" s="208"/>
      <c r="P32" s="208"/>
      <c r="Q32" s="589" t="s">
        <v>77</v>
      </c>
      <c r="R32" s="213" t="s">
        <v>27</v>
      </c>
      <c r="S32" s="214"/>
      <c r="T32" s="174" t="s">
        <v>34</v>
      </c>
      <c r="U32" s="175"/>
      <c r="V32" s="176"/>
      <c r="W32" s="175" t="s">
        <v>76</v>
      </c>
      <c r="X32" s="175"/>
      <c r="Y32" s="176"/>
      <c r="Z32" s="174" t="s">
        <v>35</v>
      </c>
      <c r="AA32" s="175"/>
      <c r="AB32" s="180"/>
      <c r="AC32" s="297" t="s">
        <v>31</v>
      </c>
      <c r="AD32" s="298"/>
      <c r="AE32" s="298"/>
      <c r="AF32" s="298"/>
      <c r="AG32" s="298"/>
      <c r="AH32" s="299" t="s">
        <v>32</v>
      </c>
      <c r="AI32" s="300"/>
      <c r="AJ32" s="300"/>
      <c r="AK32" s="300"/>
      <c r="AL32" s="301"/>
      <c r="AM32" s="187" t="s">
        <v>33</v>
      </c>
      <c r="AN32" s="188"/>
      <c r="AO32" s="188"/>
      <c r="AP32" s="188"/>
      <c r="AQ32" s="189"/>
      <c r="AR32" s="2"/>
    </row>
    <row r="33" spans="1:44" ht="15" customHeight="1">
      <c r="A33" s="307"/>
      <c r="B33" s="277"/>
      <c r="C33" s="277"/>
      <c r="D33" s="277"/>
      <c r="E33" s="277"/>
      <c r="F33" s="205"/>
      <c r="G33" s="206"/>
      <c r="H33" s="210"/>
      <c r="I33" s="211"/>
      <c r="J33" s="211"/>
      <c r="K33" s="211"/>
      <c r="L33" s="211"/>
      <c r="M33" s="211"/>
      <c r="N33" s="211"/>
      <c r="O33" s="211"/>
      <c r="P33" s="211"/>
      <c r="Q33" s="590"/>
      <c r="R33" s="215"/>
      <c r="S33" s="216"/>
      <c r="T33" s="177"/>
      <c r="U33" s="178"/>
      <c r="V33" s="179"/>
      <c r="W33" s="178"/>
      <c r="X33" s="178"/>
      <c r="Y33" s="179"/>
      <c r="Z33" s="177"/>
      <c r="AA33" s="178"/>
      <c r="AB33" s="181"/>
      <c r="AC33" s="302" t="s">
        <v>34</v>
      </c>
      <c r="AD33" s="303"/>
      <c r="AE33" s="303" t="s">
        <v>35</v>
      </c>
      <c r="AF33" s="303"/>
      <c r="AG33" s="303"/>
      <c r="AH33" s="193" t="s">
        <v>34</v>
      </c>
      <c r="AI33" s="277"/>
      <c r="AJ33" s="277" t="s">
        <v>35</v>
      </c>
      <c r="AK33" s="277"/>
      <c r="AL33" s="150"/>
      <c r="AM33" s="304" t="s">
        <v>34</v>
      </c>
      <c r="AN33" s="277"/>
      <c r="AO33" s="277" t="s">
        <v>35</v>
      </c>
      <c r="AP33" s="277"/>
      <c r="AQ33" s="278"/>
      <c r="AR33" s="2"/>
    </row>
    <row r="34" spans="1:44" ht="26.1" customHeight="1">
      <c r="A34" s="279"/>
      <c r="B34" s="280"/>
      <c r="C34" s="280"/>
      <c r="D34" s="280"/>
      <c r="E34" s="280"/>
      <c r="F34" s="281"/>
      <c r="G34" s="282"/>
      <c r="H34" s="656"/>
      <c r="I34" s="657"/>
      <c r="J34" s="657"/>
      <c r="K34" s="657"/>
      <c r="L34" s="657"/>
      <c r="M34" s="657"/>
      <c r="N34" s="657"/>
      <c r="O34" s="657"/>
      <c r="P34" s="657"/>
      <c r="Q34" s="49"/>
      <c r="R34" s="707"/>
      <c r="S34" s="708"/>
      <c r="T34" s="164"/>
      <c r="U34" s="165"/>
      <c r="V34" s="166"/>
      <c r="W34" s="168"/>
      <c r="X34" s="168"/>
      <c r="Y34" s="169"/>
      <c r="Z34" s="746"/>
      <c r="AA34" s="747"/>
      <c r="AB34" s="748"/>
      <c r="AC34" s="749"/>
      <c r="AD34" s="750"/>
      <c r="AE34" s="759"/>
      <c r="AF34" s="759"/>
      <c r="AG34" s="760"/>
      <c r="AH34" s="761"/>
      <c r="AI34" s="750"/>
      <c r="AJ34" s="759"/>
      <c r="AK34" s="759"/>
      <c r="AL34" s="762"/>
      <c r="AM34" s="763"/>
      <c r="AN34" s="750"/>
      <c r="AO34" s="759"/>
      <c r="AP34" s="759"/>
      <c r="AQ34" s="764"/>
      <c r="AR34" s="2"/>
    </row>
    <row r="35" spans="1:44" ht="26.1" customHeight="1">
      <c r="A35" s="755"/>
      <c r="B35" s="756"/>
      <c r="C35" s="756"/>
      <c r="D35" s="756"/>
      <c r="E35" s="756"/>
      <c r="F35" s="128"/>
      <c r="G35" s="129"/>
      <c r="H35" s="607"/>
      <c r="I35" s="608"/>
      <c r="J35" s="608"/>
      <c r="K35" s="608"/>
      <c r="L35" s="608"/>
      <c r="M35" s="608"/>
      <c r="N35" s="608"/>
      <c r="O35" s="608"/>
      <c r="P35" s="608"/>
      <c r="Q35" s="48"/>
      <c r="R35" s="609"/>
      <c r="S35" s="610"/>
      <c r="T35" s="133"/>
      <c r="U35" s="134"/>
      <c r="V35" s="135"/>
      <c r="W35" s="137"/>
      <c r="X35" s="137"/>
      <c r="Y35" s="138"/>
      <c r="Z35" s="139"/>
      <c r="AA35" s="140"/>
      <c r="AB35" s="141"/>
      <c r="AC35" s="757"/>
      <c r="AD35" s="753"/>
      <c r="AE35" s="751"/>
      <c r="AF35" s="751"/>
      <c r="AG35" s="758"/>
      <c r="AH35" s="135"/>
      <c r="AI35" s="753"/>
      <c r="AJ35" s="751"/>
      <c r="AK35" s="751"/>
      <c r="AL35" s="136"/>
      <c r="AM35" s="752"/>
      <c r="AN35" s="753"/>
      <c r="AO35" s="751"/>
      <c r="AP35" s="751"/>
      <c r="AQ35" s="754"/>
      <c r="AR35" s="2"/>
    </row>
    <row r="36" spans="1:44" ht="26.1" customHeight="1">
      <c r="A36" s="755"/>
      <c r="B36" s="756"/>
      <c r="C36" s="756"/>
      <c r="D36" s="756"/>
      <c r="E36" s="756"/>
      <c r="F36" s="128"/>
      <c r="G36" s="129"/>
      <c r="H36" s="607"/>
      <c r="I36" s="608"/>
      <c r="J36" s="608"/>
      <c r="K36" s="608"/>
      <c r="L36" s="608"/>
      <c r="M36" s="608"/>
      <c r="N36" s="608"/>
      <c r="O36" s="608"/>
      <c r="P36" s="608"/>
      <c r="Q36" s="48"/>
      <c r="R36" s="609"/>
      <c r="S36" s="610"/>
      <c r="T36" s="133"/>
      <c r="U36" s="134"/>
      <c r="V36" s="135"/>
      <c r="W36" s="137"/>
      <c r="X36" s="137"/>
      <c r="Y36" s="138"/>
      <c r="Z36" s="139"/>
      <c r="AA36" s="140"/>
      <c r="AB36" s="141"/>
      <c r="AC36" s="757"/>
      <c r="AD36" s="753"/>
      <c r="AE36" s="751"/>
      <c r="AF36" s="751"/>
      <c r="AG36" s="758"/>
      <c r="AH36" s="135"/>
      <c r="AI36" s="753"/>
      <c r="AJ36" s="751"/>
      <c r="AK36" s="751"/>
      <c r="AL36" s="136"/>
      <c r="AM36" s="752"/>
      <c r="AN36" s="753"/>
      <c r="AO36" s="751"/>
      <c r="AP36" s="751"/>
      <c r="AQ36" s="754"/>
      <c r="AR36" s="3"/>
    </row>
    <row r="37" spans="1:44" ht="26.1" customHeight="1">
      <c r="A37" s="755"/>
      <c r="B37" s="756"/>
      <c r="C37" s="756"/>
      <c r="D37" s="756"/>
      <c r="E37" s="756"/>
      <c r="F37" s="128"/>
      <c r="G37" s="129"/>
      <c r="H37" s="607"/>
      <c r="I37" s="608"/>
      <c r="J37" s="608"/>
      <c r="K37" s="608"/>
      <c r="L37" s="608"/>
      <c r="M37" s="608"/>
      <c r="N37" s="608"/>
      <c r="O37" s="608"/>
      <c r="P37" s="608"/>
      <c r="Q37" s="48"/>
      <c r="R37" s="609"/>
      <c r="S37" s="610"/>
      <c r="T37" s="133"/>
      <c r="U37" s="134"/>
      <c r="V37" s="135"/>
      <c r="W37" s="137"/>
      <c r="X37" s="137"/>
      <c r="Y37" s="138"/>
      <c r="Z37" s="139"/>
      <c r="AA37" s="140"/>
      <c r="AB37" s="141"/>
      <c r="AC37" s="757"/>
      <c r="AD37" s="753"/>
      <c r="AE37" s="751"/>
      <c r="AF37" s="751"/>
      <c r="AG37" s="758"/>
      <c r="AH37" s="135"/>
      <c r="AI37" s="753"/>
      <c r="AJ37" s="751"/>
      <c r="AK37" s="751"/>
      <c r="AL37" s="136"/>
      <c r="AM37" s="752"/>
      <c r="AN37" s="753"/>
      <c r="AO37" s="751"/>
      <c r="AP37" s="751"/>
      <c r="AQ37" s="754"/>
      <c r="AR37" s="3"/>
    </row>
    <row r="38" spans="1:44" ht="26.1" customHeight="1">
      <c r="A38" s="755"/>
      <c r="B38" s="756"/>
      <c r="C38" s="756"/>
      <c r="D38" s="756"/>
      <c r="E38" s="756"/>
      <c r="F38" s="128"/>
      <c r="G38" s="129"/>
      <c r="H38" s="607"/>
      <c r="I38" s="608"/>
      <c r="J38" s="608"/>
      <c r="K38" s="608"/>
      <c r="L38" s="608"/>
      <c r="M38" s="608"/>
      <c r="N38" s="608"/>
      <c r="O38" s="608"/>
      <c r="P38" s="608"/>
      <c r="Q38" s="48"/>
      <c r="R38" s="609"/>
      <c r="S38" s="610"/>
      <c r="T38" s="133"/>
      <c r="U38" s="134"/>
      <c r="V38" s="135"/>
      <c r="W38" s="137"/>
      <c r="X38" s="137"/>
      <c r="Y38" s="138"/>
      <c r="Z38" s="139"/>
      <c r="AA38" s="140"/>
      <c r="AB38" s="141"/>
      <c r="AC38" s="757"/>
      <c r="AD38" s="753"/>
      <c r="AE38" s="751"/>
      <c r="AF38" s="751"/>
      <c r="AG38" s="758"/>
      <c r="AH38" s="135"/>
      <c r="AI38" s="753"/>
      <c r="AJ38" s="751"/>
      <c r="AK38" s="751"/>
      <c r="AL38" s="136"/>
      <c r="AM38" s="752"/>
      <c r="AN38" s="753"/>
      <c r="AO38" s="751"/>
      <c r="AP38" s="751"/>
      <c r="AQ38" s="754"/>
      <c r="AR38" s="12"/>
    </row>
    <row r="39" spans="1:44" ht="26.1" customHeight="1">
      <c r="A39" s="755"/>
      <c r="B39" s="756"/>
      <c r="C39" s="756"/>
      <c r="D39" s="756"/>
      <c r="E39" s="756"/>
      <c r="F39" s="128"/>
      <c r="G39" s="129"/>
      <c r="H39" s="607"/>
      <c r="I39" s="608"/>
      <c r="J39" s="608"/>
      <c r="K39" s="608"/>
      <c r="L39" s="608"/>
      <c r="M39" s="608"/>
      <c r="N39" s="608"/>
      <c r="O39" s="608"/>
      <c r="P39" s="608"/>
      <c r="Q39" s="48"/>
      <c r="R39" s="609"/>
      <c r="S39" s="610"/>
      <c r="T39" s="133"/>
      <c r="U39" s="134"/>
      <c r="V39" s="135"/>
      <c r="W39" s="137"/>
      <c r="X39" s="137"/>
      <c r="Y39" s="138"/>
      <c r="Z39" s="139"/>
      <c r="AA39" s="140"/>
      <c r="AB39" s="141"/>
      <c r="AC39" s="757"/>
      <c r="AD39" s="753"/>
      <c r="AE39" s="751"/>
      <c r="AF39" s="751"/>
      <c r="AG39" s="758"/>
      <c r="AH39" s="135"/>
      <c r="AI39" s="753"/>
      <c r="AJ39" s="751"/>
      <c r="AK39" s="751"/>
      <c r="AL39" s="136"/>
      <c r="AM39" s="752"/>
      <c r="AN39" s="753"/>
      <c r="AO39" s="751"/>
      <c r="AP39" s="751"/>
      <c r="AQ39" s="754"/>
      <c r="AR39" s="12"/>
    </row>
    <row r="40" spans="1:44" ht="26.1" customHeight="1">
      <c r="A40" s="755"/>
      <c r="B40" s="756"/>
      <c r="C40" s="756"/>
      <c r="D40" s="756"/>
      <c r="E40" s="756"/>
      <c r="F40" s="128"/>
      <c r="G40" s="129"/>
      <c r="H40" s="607"/>
      <c r="I40" s="608"/>
      <c r="J40" s="608"/>
      <c r="K40" s="608"/>
      <c r="L40" s="608"/>
      <c r="M40" s="608"/>
      <c r="N40" s="608"/>
      <c r="O40" s="608"/>
      <c r="P40" s="608"/>
      <c r="Q40" s="48"/>
      <c r="R40" s="609"/>
      <c r="S40" s="610"/>
      <c r="T40" s="133"/>
      <c r="U40" s="134"/>
      <c r="V40" s="135"/>
      <c r="W40" s="137"/>
      <c r="X40" s="137"/>
      <c r="Y40" s="138"/>
      <c r="Z40" s="139"/>
      <c r="AA40" s="140"/>
      <c r="AB40" s="141"/>
      <c r="AC40" s="757"/>
      <c r="AD40" s="753"/>
      <c r="AE40" s="751"/>
      <c r="AF40" s="751"/>
      <c r="AG40" s="758"/>
      <c r="AH40" s="135"/>
      <c r="AI40" s="753"/>
      <c r="AJ40" s="751"/>
      <c r="AK40" s="751"/>
      <c r="AL40" s="136"/>
      <c r="AM40" s="752"/>
      <c r="AN40" s="753"/>
      <c r="AO40" s="751"/>
      <c r="AP40" s="751"/>
      <c r="AQ40" s="754"/>
      <c r="AR40" s="12"/>
    </row>
    <row r="41" spans="1:44" ht="26.1" customHeight="1">
      <c r="A41" s="755"/>
      <c r="B41" s="756"/>
      <c r="C41" s="756"/>
      <c r="D41" s="756"/>
      <c r="E41" s="756"/>
      <c r="F41" s="128"/>
      <c r="G41" s="129"/>
      <c r="H41" s="607"/>
      <c r="I41" s="608"/>
      <c r="J41" s="608"/>
      <c r="K41" s="608"/>
      <c r="L41" s="608"/>
      <c r="M41" s="608"/>
      <c r="N41" s="608"/>
      <c r="O41" s="608"/>
      <c r="P41" s="608"/>
      <c r="Q41" s="48"/>
      <c r="R41" s="609"/>
      <c r="S41" s="610"/>
      <c r="T41" s="133"/>
      <c r="U41" s="134"/>
      <c r="V41" s="135"/>
      <c r="W41" s="137"/>
      <c r="X41" s="137"/>
      <c r="Y41" s="138"/>
      <c r="Z41" s="139"/>
      <c r="AA41" s="140"/>
      <c r="AB41" s="141"/>
      <c r="AC41" s="757"/>
      <c r="AD41" s="753"/>
      <c r="AE41" s="751"/>
      <c r="AF41" s="751"/>
      <c r="AG41" s="758"/>
      <c r="AH41" s="135"/>
      <c r="AI41" s="753"/>
      <c r="AJ41" s="751"/>
      <c r="AK41" s="751"/>
      <c r="AL41" s="136"/>
      <c r="AM41" s="752"/>
      <c r="AN41" s="753"/>
      <c r="AO41" s="751"/>
      <c r="AP41" s="751"/>
      <c r="AQ41" s="754"/>
      <c r="AR41" s="12"/>
    </row>
    <row r="42" spans="1:44" ht="26.1" customHeight="1">
      <c r="A42" s="755"/>
      <c r="B42" s="756"/>
      <c r="C42" s="756"/>
      <c r="D42" s="756"/>
      <c r="E42" s="756"/>
      <c r="F42" s="128"/>
      <c r="G42" s="129"/>
      <c r="H42" s="607"/>
      <c r="I42" s="608"/>
      <c r="J42" s="608"/>
      <c r="K42" s="608"/>
      <c r="L42" s="608"/>
      <c r="M42" s="608"/>
      <c r="N42" s="608"/>
      <c r="O42" s="608"/>
      <c r="P42" s="608"/>
      <c r="Q42" s="48"/>
      <c r="R42" s="609"/>
      <c r="S42" s="610"/>
      <c r="T42" s="133"/>
      <c r="U42" s="134"/>
      <c r="V42" s="135"/>
      <c r="W42" s="137"/>
      <c r="X42" s="137"/>
      <c r="Y42" s="138"/>
      <c r="Z42" s="139"/>
      <c r="AA42" s="140"/>
      <c r="AB42" s="141"/>
      <c r="AC42" s="757"/>
      <c r="AD42" s="753"/>
      <c r="AE42" s="751"/>
      <c r="AF42" s="751"/>
      <c r="AG42" s="758"/>
      <c r="AH42" s="135"/>
      <c r="AI42" s="753"/>
      <c r="AJ42" s="751"/>
      <c r="AK42" s="751"/>
      <c r="AL42" s="136"/>
      <c r="AM42" s="752"/>
      <c r="AN42" s="753"/>
      <c r="AO42" s="751"/>
      <c r="AP42" s="751"/>
      <c r="AQ42" s="754"/>
      <c r="AR42" s="12"/>
    </row>
    <row r="43" spans="1:44" ht="26.1" customHeight="1">
      <c r="A43" s="755"/>
      <c r="B43" s="756"/>
      <c r="C43" s="756"/>
      <c r="D43" s="756"/>
      <c r="E43" s="756"/>
      <c r="F43" s="128"/>
      <c r="G43" s="129"/>
      <c r="H43" s="607"/>
      <c r="I43" s="608"/>
      <c r="J43" s="608"/>
      <c r="K43" s="608"/>
      <c r="L43" s="608"/>
      <c r="M43" s="608"/>
      <c r="N43" s="608"/>
      <c r="O43" s="608"/>
      <c r="P43" s="608"/>
      <c r="Q43" s="48"/>
      <c r="R43" s="609"/>
      <c r="S43" s="610"/>
      <c r="T43" s="133"/>
      <c r="U43" s="134"/>
      <c r="V43" s="135"/>
      <c r="W43" s="137"/>
      <c r="X43" s="137"/>
      <c r="Y43" s="138"/>
      <c r="Z43" s="139"/>
      <c r="AA43" s="140"/>
      <c r="AB43" s="141"/>
      <c r="AC43" s="757"/>
      <c r="AD43" s="753"/>
      <c r="AE43" s="751"/>
      <c r="AF43" s="751"/>
      <c r="AG43" s="758"/>
      <c r="AH43" s="135"/>
      <c r="AI43" s="753"/>
      <c r="AJ43" s="751"/>
      <c r="AK43" s="751"/>
      <c r="AL43" s="136"/>
      <c r="AM43" s="752"/>
      <c r="AN43" s="753"/>
      <c r="AO43" s="751"/>
      <c r="AP43" s="751"/>
      <c r="AQ43" s="754"/>
      <c r="AR43" s="12"/>
    </row>
    <row r="44" spans="1:44" ht="26.1" customHeight="1">
      <c r="A44" s="755"/>
      <c r="B44" s="756"/>
      <c r="C44" s="756"/>
      <c r="D44" s="756"/>
      <c r="E44" s="756"/>
      <c r="F44" s="128"/>
      <c r="G44" s="129"/>
      <c r="H44" s="607"/>
      <c r="I44" s="608"/>
      <c r="J44" s="608"/>
      <c r="K44" s="608"/>
      <c r="L44" s="608"/>
      <c r="M44" s="608"/>
      <c r="N44" s="608"/>
      <c r="O44" s="608"/>
      <c r="P44" s="608"/>
      <c r="Q44" s="48"/>
      <c r="R44" s="609"/>
      <c r="S44" s="610"/>
      <c r="T44" s="133"/>
      <c r="U44" s="134"/>
      <c r="V44" s="135"/>
      <c r="W44" s="137"/>
      <c r="X44" s="137"/>
      <c r="Y44" s="138"/>
      <c r="Z44" s="139"/>
      <c r="AA44" s="140"/>
      <c r="AB44" s="141"/>
      <c r="AC44" s="757"/>
      <c r="AD44" s="753"/>
      <c r="AE44" s="751"/>
      <c r="AF44" s="751"/>
      <c r="AG44" s="758"/>
      <c r="AH44" s="135"/>
      <c r="AI44" s="753"/>
      <c r="AJ44" s="751"/>
      <c r="AK44" s="751"/>
      <c r="AL44" s="136"/>
      <c r="AM44" s="752"/>
      <c r="AN44" s="753"/>
      <c r="AO44" s="751"/>
      <c r="AP44" s="751"/>
      <c r="AQ44" s="754"/>
      <c r="AR44" s="12"/>
    </row>
    <row r="45" spans="1:44" ht="26.1" customHeight="1">
      <c r="A45" s="755"/>
      <c r="B45" s="756"/>
      <c r="C45" s="756"/>
      <c r="D45" s="756"/>
      <c r="E45" s="756"/>
      <c r="F45" s="128"/>
      <c r="G45" s="129"/>
      <c r="H45" s="607"/>
      <c r="I45" s="608"/>
      <c r="J45" s="608"/>
      <c r="K45" s="608"/>
      <c r="L45" s="608"/>
      <c r="M45" s="608"/>
      <c r="N45" s="608"/>
      <c r="O45" s="608"/>
      <c r="P45" s="608"/>
      <c r="Q45" s="48"/>
      <c r="R45" s="609"/>
      <c r="S45" s="610"/>
      <c r="T45" s="133"/>
      <c r="U45" s="134"/>
      <c r="V45" s="135"/>
      <c r="W45" s="137"/>
      <c r="X45" s="137"/>
      <c r="Y45" s="138"/>
      <c r="Z45" s="139"/>
      <c r="AA45" s="140"/>
      <c r="AB45" s="141"/>
      <c r="AC45" s="757"/>
      <c r="AD45" s="753"/>
      <c r="AE45" s="751"/>
      <c r="AF45" s="751"/>
      <c r="AG45" s="758"/>
      <c r="AH45" s="135"/>
      <c r="AI45" s="753"/>
      <c r="AJ45" s="751"/>
      <c r="AK45" s="751"/>
      <c r="AL45" s="136"/>
      <c r="AM45" s="752"/>
      <c r="AN45" s="753"/>
      <c r="AO45" s="751"/>
      <c r="AP45" s="751"/>
      <c r="AQ45" s="754"/>
      <c r="AR45" s="12"/>
    </row>
    <row r="46" spans="1:44" ht="26.1" customHeight="1">
      <c r="A46" s="755"/>
      <c r="B46" s="756"/>
      <c r="C46" s="756"/>
      <c r="D46" s="756"/>
      <c r="E46" s="756"/>
      <c r="F46" s="128"/>
      <c r="G46" s="129"/>
      <c r="H46" s="607"/>
      <c r="I46" s="608"/>
      <c r="J46" s="608"/>
      <c r="K46" s="608"/>
      <c r="L46" s="608"/>
      <c r="M46" s="608"/>
      <c r="N46" s="608"/>
      <c r="O46" s="608"/>
      <c r="P46" s="608"/>
      <c r="Q46" s="48"/>
      <c r="R46" s="609"/>
      <c r="S46" s="610"/>
      <c r="T46" s="133"/>
      <c r="U46" s="134"/>
      <c r="V46" s="135"/>
      <c r="W46" s="137"/>
      <c r="X46" s="137"/>
      <c r="Y46" s="138"/>
      <c r="Z46" s="139"/>
      <c r="AA46" s="140"/>
      <c r="AB46" s="141"/>
      <c r="AC46" s="757"/>
      <c r="AD46" s="753"/>
      <c r="AE46" s="751"/>
      <c r="AF46" s="751"/>
      <c r="AG46" s="758"/>
      <c r="AH46" s="135"/>
      <c r="AI46" s="753"/>
      <c r="AJ46" s="751"/>
      <c r="AK46" s="751"/>
      <c r="AL46" s="136"/>
      <c r="AM46" s="752"/>
      <c r="AN46" s="753"/>
      <c r="AO46" s="751"/>
      <c r="AP46" s="751"/>
      <c r="AQ46" s="754"/>
      <c r="AR46" s="12"/>
    </row>
    <row r="47" spans="1:44" ht="26.1" customHeight="1">
      <c r="A47" s="755"/>
      <c r="B47" s="756"/>
      <c r="C47" s="756"/>
      <c r="D47" s="756"/>
      <c r="E47" s="756"/>
      <c r="F47" s="128"/>
      <c r="G47" s="129"/>
      <c r="H47" s="607"/>
      <c r="I47" s="608"/>
      <c r="J47" s="608"/>
      <c r="K47" s="608"/>
      <c r="L47" s="608"/>
      <c r="M47" s="608"/>
      <c r="N47" s="608"/>
      <c r="O47" s="608"/>
      <c r="P47" s="608"/>
      <c r="Q47" s="48"/>
      <c r="R47" s="609"/>
      <c r="S47" s="610"/>
      <c r="T47" s="133"/>
      <c r="U47" s="134"/>
      <c r="V47" s="135"/>
      <c r="W47" s="137"/>
      <c r="X47" s="137"/>
      <c r="Y47" s="138"/>
      <c r="Z47" s="139"/>
      <c r="AA47" s="140"/>
      <c r="AB47" s="141"/>
      <c r="AC47" s="757"/>
      <c r="AD47" s="753"/>
      <c r="AE47" s="751"/>
      <c r="AF47" s="751"/>
      <c r="AG47" s="758"/>
      <c r="AH47" s="135"/>
      <c r="AI47" s="753"/>
      <c r="AJ47" s="751"/>
      <c r="AK47" s="751"/>
      <c r="AL47" s="136"/>
      <c r="AM47" s="752"/>
      <c r="AN47" s="753"/>
      <c r="AO47" s="751"/>
      <c r="AP47" s="751"/>
      <c r="AQ47" s="754"/>
      <c r="AR47" s="3"/>
    </row>
    <row r="48" spans="1:44" ht="26.1" customHeight="1">
      <c r="A48" s="755"/>
      <c r="B48" s="756"/>
      <c r="C48" s="756"/>
      <c r="D48" s="756"/>
      <c r="E48" s="756"/>
      <c r="F48" s="128"/>
      <c r="G48" s="129"/>
      <c r="H48" s="607"/>
      <c r="I48" s="608"/>
      <c r="J48" s="608"/>
      <c r="K48" s="608"/>
      <c r="L48" s="608"/>
      <c r="M48" s="608"/>
      <c r="N48" s="608"/>
      <c r="O48" s="608"/>
      <c r="P48" s="608"/>
      <c r="Q48" s="48"/>
      <c r="R48" s="609"/>
      <c r="S48" s="610"/>
      <c r="T48" s="133"/>
      <c r="U48" s="134"/>
      <c r="V48" s="135"/>
      <c r="W48" s="137"/>
      <c r="X48" s="137"/>
      <c r="Y48" s="138"/>
      <c r="Z48" s="139"/>
      <c r="AA48" s="140"/>
      <c r="AB48" s="141"/>
      <c r="AC48" s="757"/>
      <c r="AD48" s="753"/>
      <c r="AE48" s="751"/>
      <c r="AF48" s="751"/>
      <c r="AG48" s="758"/>
      <c r="AH48" s="135"/>
      <c r="AI48" s="753"/>
      <c r="AJ48" s="751"/>
      <c r="AK48" s="751"/>
      <c r="AL48" s="136"/>
      <c r="AM48" s="752"/>
      <c r="AN48" s="753"/>
      <c r="AO48" s="751"/>
      <c r="AP48" s="751"/>
      <c r="AQ48" s="754"/>
      <c r="AR48" s="12"/>
    </row>
    <row r="49" spans="1:44" ht="26.1" customHeight="1">
      <c r="A49" s="755"/>
      <c r="B49" s="756"/>
      <c r="C49" s="756"/>
      <c r="D49" s="756"/>
      <c r="E49" s="756"/>
      <c r="F49" s="128"/>
      <c r="G49" s="129"/>
      <c r="H49" s="607"/>
      <c r="I49" s="608"/>
      <c r="J49" s="608"/>
      <c r="K49" s="608"/>
      <c r="L49" s="608"/>
      <c r="M49" s="608"/>
      <c r="N49" s="608"/>
      <c r="O49" s="608"/>
      <c r="P49" s="608"/>
      <c r="Q49" s="48"/>
      <c r="R49" s="609"/>
      <c r="S49" s="610"/>
      <c r="T49" s="133"/>
      <c r="U49" s="134"/>
      <c r="V49" s="135"/>
      <c r="W49" s="137"/>
      <c r="X49" s="137"/>
      <c r="Y49" s="138"/>
      <c r="Z49" s="139"/>
      <c r="AA49" s="140"/>
      <c r="AB49" s="141"/>
      <c r="AC49" s="757"/>
      <c r="AD49" s="753"/>
      <c r="AE49" s="751"/>
      <c r="AF49" s="751"/>
      <c r="AG49" s="758"/>
      <c r="AH49" s="135"/>
      <c r="AI49" s="753"/>
      <c r="AJ49" s="751"/>
      <c r="AK49" s="751"/>
      <c r="AL49" s="136"/>
      <c r="AM49" s="752"/>
      <c r="AN49" s="753"/>
      <c r="AO49" s="751"/>
      <c r="AP49" s="751"/>
      <c r="AQ49" s="754"/>
      <c r="AR49" s="12"/>
    </row>
    <row r="50" spans="1:44" ht="26.1" customHeight="1">
      <c r="A50" s="755"/>
      <c r="B50" s="756"/>
      <c r="C50" s="756"/>
      <c r="D50" s="756"/>
      <c r="E50" s="756"/>
      <c r="F50" s="128"/>
      <c r="G50" s="129"/>
      <c r="H50" s="607"/>
      <c r="I50" s="608"/>
      <c r="J50" s="608"/>
      <c r="K50" s="608"/>
      <c r="L50" s="608"/>
      <c r="M50" s="608"/>
      <c r="N50" s="608"/>
      <c r="O50" s="608"/>
      <c r="P50" s="608"/>
      <c r="Q50" s="48"/>
      <c r="R50" s="609"/>
      <c r="S50" s="610"/>
      <c r="T50" s="133"/>
      <c r="U50" s="134"/>
      <c r="V50" s="135"/>
      <c r="W50" s="137"/>
      <c r="X50" s="137"/>
      <c r="Y50" s="138"/>
      <c r="Z50" s="139"/>
      <c r="AA50" s="140"/>
      <c r="AB50" s="141"/>
      <c r="AC50" s="757"/>
      <c r="AD50" s="753"/>
      <c r="AE50" s="751"/>
      <c r="AF50" s="751"/>
      <c r="AG50" s="758"/>
      <c r="AH50" s="135"/>
      <c r="AI50" s="753"/>
      <c r="AJ50" s="751"/>
      <c r="AK50" s="751"/>
      <c r="AL50" s="136"/>
      <c r="AM50" s="752"/>
      <c r="AN50" s="753"/>
      <c r="AO50" s="751"/>
      <c r="AP50" s="751"/>
      <c r="AQ50" s="754"/>
      <c r="AR50" s="12"/>
    </row>
    <row r="51" spans="1:44" ht="26.1" customHeight="1">
      <c r="A51" s="755"/>
      <c r="B51" s="756"/>
      <c r="C51" s="756"/>
      <c r="D51" s="756"/>
      <c r="E51" s="756"/>
      <c r="F51" s="128"/>
      <c r="G51" s="129"/>
      <c r="H51" s="607"/>
      <c r="I51" s="608"/>
      <c r="J51" s="608"/>
      <c r="K51" s="608"/>
      <c r="L51" s="608"/>
      <c r="M51" s="608"/>
      <c r="N51" s="608"/>
      <c r="O51" s="608"/>
      <c r="P51" s="608"/>
      <c r="Q51" s="48"/>
      <c r="R51" s="609"/>
      <c r="S51" s="610"/>
      <c r="T51" s="133"/>
      <c r="U51" s="134"/>
      <c r="V51" s="135"/>
      <c r="W51" s="137"/>
      <c r="X51" s="137"/>
      <c r="Y51" s="138"/>
      <c r="Z51" s="139"/>
      <c r="AA51" s="140"/>
      <c r="AB51" s="141"/>
      <c r="AC51" s="757"/>
      <c r="AD51" s="753"/>
      <c r="AE51" s="751"/>
      <c r="AF51" s="751"/>
      <c r="AG51" s="758"/>
      <c r="AH51" s="135"/>
      <c r="AI51" s="753"/>
      <c r="AJ51" s="751"/>
      <c r="AK51" s="751"/>
      <c r="AL51" s="136"/>
      <c r="AM51" s="752"/>
      <c r="AN51" s="753"/>
      <c r="AO51" s="751"/>
      <c r="AP51" s="751"/>
      <c r="AQ51" s="754"/>
      <c r="AR51" s="12"/>
    </row>
    <row r="52" spans="1:44" ht="26.1" customHeight="1">
      <c r="A52" s="755"/>
      <c r="B52" s="756"/>
      <c r="C52" s="756"/>
      <c r="D52" s="756"/>
      <c r="E52" s="756"/>
      <c r="F52" s="128"/>
      <c r="G52" s="129"/>
      <c r="H52" s="607"/>
      <c r="I52" s="608"/>
      <c r="J52" s="608"/>
      <c r="K52" s="608"/>
      <c r="L52" s="608"/>
      <c r="M52" s="608"/>
      <c r="N52" s="608"/>
      <c r="O52" s="608"/>
      <c r="P52" s="608"/>
      <c r="Q52" s="48"/>
      <c r="R52" s="609"/>
      <c r="S52" s="610"/>
      <c r="T52" s="133"/>
      <c r="U52" s="134"/>
      <c r="V52" s="135"/>
      <c r="W52" s="137"/>
      <c r="X52" s="137"/>
      <c r="Y52" s="138"/>
      <c r="Z52" s="139"/>
      <c r="AA52" s="140"/>
      <c r="AB52" s="141"/>
      <c r="AC52" s="757"/>
      <c r="AD52" s="753"/>
      <c r="AE52" s="751"/>
      <c r="AF52" s="751"/>
      <c r="AG52" s="758"/>
      <c r="AH52" s="135"/>
      <c r="AI52" s="753"/>
      <c r="AJ52" s="751"/>
      <c r="AK52" s="751"/>
      <c r="AL52" s="136"/>
      <c r="AM52" s="752"/>
      <c r="AN52" s="753"/>
      <c r="AO52" s="751"/>
      <c r="AP52" s="751"/>
      <c r="AQ52" s="754"/>
      <c r="AR52" s="12"/>
    </row>
    <row r="53" spans="1:44" ht="26.1" customHeight="1">
      <c r="A53" s="755"/>
      <c r="B53" s="756"/>
      <c r="C53" s="756"/>
      <c r="D53" s="756"/>
      <c r="E53" s="756"/>
      <c r="F53" s="128"/>
      <c r="G53" s="129"/>
      <c r="H53" s="607"/>
      <c r="I53" s="608"/>
      <c r="J53" s="608"/>
      <c r="K53" s="608"/>
      <c r="L53" s="608"/>
      <c r="M53" s="608"/>
      <c r="N53" s="608"/>
      <c r="O53" s="608"/>
      <c r="P53" s="608"/>
      <c r="Q53" s="48"/>
      <c r="R53" s="609"/>
      <c r="S53" s="610"/>
      <c r="T53" s="133"/>
      <c r="U53" s="134"/>
      <c r="V53" s="135"/>
      <c r="W53" s="137"/>
      <c r="X53" s="137"/>
      <c r="Y53" s="138"/>
      <c r="Z53" s="139"/>
      <c r="AA53" s="140"/>
      <c r="AB53" s="141"/>
      <c r="AC53" s="757"/>
      <c r="AD53" s="753"/>
      <c r="AE53" s="751"/>
      <c r="AF53" s="751"/>
      <c r="AG53" s="758"/>
      <c r="AH53" s="135"/>
      <c r="AI53" s="753"/>
      <c r="AJ53" s="751"/>
      <c r="AK53" s="751"/>
      <c r="AL53" s="136"/>
      <c r="AM53" s="752"/>
      <c r="AN53" s="753"/>
      <c r="AO53" s="751"/>
      <c r="AP53" s="751"/>
      <c r="AQ53" s="754"/>
      <c r="AR53" s="12"/>
    </row>
    <row r="54" spans="1:44" ht="26.1" customHeight="1">
      <c r="A54" s="755"/>
      <c r="B54" s="756"/>
      <c r="C54" s="756"/>
      <c r="D54" s="756"/>
      <c r="E54" s="756"/>
      <c r="F54" s="128"/>
      <c r="G54" s="129"/>
      <c r="H54" s="607"/>
      <c r="I54" s="608"/>
      <c r="J54" s="608"/>
      <c r="K54" s="608"/>
      <c r="L54" s="608"/>
      <c r="M54" s="608"/>
      <c r="N54" s="608"/>
      <c r="O54" s="608"/>
      <c r="P54" s="608"/>
      <c r="Q54" s="48"/>
      <c r="R54" s="609"/>
      <c r="S54" s="610"/>
      <c r="T54" s="133"/>
      <c r="U54" s="134"/>
      <c r="V54" s="135"/>
      <c r="W54" s="137"/>
      <c r="X54" s="137"/>
      <c r="Y54" s="138"/>
      <c r="Z54" s="139"/>
      <c r="AA54" s="140"/>
      <c r="AB54" s="141"/>
      <c r="AC54" s="757"/>
      <c r="AD54" s="753"/>
      <c r="AE54" s="751"/>
      <c r="AF54" s="751"/>
      <c r="AG54" s="758"/>
      <c r="AH54" s="135"/>
      <c r="AI54" s="753"/>
      <c r="AJ54" s="751"/>
      <c r="AK54" s="751"/>
      <c r="AL54" s="136"/>
      <c r="AM54" s="752"/>
      <c r="AN54" s="753"/>
      <c r="AO54" s="751"/>
      <c r="AP54" s="751"/>
      <c r="AQ54" s="754"/>
      <c r="AR54" s="12"/>
    </row>
    <row r="55" spans="1:44" ht="26.1" customHeight="1">
      <c r="A55" s="755"/>
      <c r="B55" s="756"/>
      <c r="C55" s="756"/>
      <c r="D55" s="756"/>
      <c r="E55" s="756"/>
      <c r="F55" s="128"/>
      <c r="G55" s="129"/>
      <c r="H55" s="607"/>
      <c r="I55" s="608"/>
      <c r="J55" s="608"/>
      <c r="K55" s="608"/>
      <c r="L55" s="608"/>
      <c r="M55" s="608"/>
      <c r="N55" s="608"/>
      <c r="O55" s="608"/>
      <c r="P55" s="608"/>
      <c r="Q55" s="48"/>
      <c r="R55" s="609"/>
      <c r="S55" s="610"/>
      <c r="T55" s="133"/>
      <c r="U55" s="134"/>
      <c r="V55" s="135"/>
      <c r="W55" s="137"/>
      <c r="X55" s="137"/>
      <c r="Y55" s="138"/>
      <c r="Z55" s="139"/>
      <c r="AA55" s="140"/>
      <c r="AB55" s="141"/>
      <c r="AC55" s="757"/>
      <c r="AD55" s="753"/>
      <c r="AE55" s="751"/>
      <c r="AF55" s="751"/>
      <c r="AG55" s="758"/>
      <c r="AH55" s="135"/>
      <c r="AI55" s="753"/>
      <c r="AJ55" s="751"/>
      <c r="AK55" s="751"/>
      <c r="AL55" s="136"/>
      <c r="AM55" s="752"/>
      <c r="AN55" s="753"/>
      <c r="AO55" s="751"/>
      <c r="AP55" s="751"/>
      <c r="AQ55" s="754"/>
      <c r="AR55" s="12"/>
    </row>
    <row r="56" spans="1:44" ht="26.1" customHeight="1" thickBot="1">
      <c r="A56" s="765"/>
      <c r="B56" s="766"/>
      <c r="C56" s="766"/>
      <c r="D56" s="766"/>
      <c r="E56" s="766"/>
      <c r="F56" s="128"/>
      <c r="G56" s="129"/>
      <c r="H56" s="639"/>
      <c r="I56" s="640"/>
      <c r="J56" s="640"/>
      <c r="K56" s="640"/>
      <c r="L56" s="640"/>
      <c r="M56" s="640"/>
      <c r="N56" s="640"/>
      <c r="O56" s="640"/>
      <c r="P56" s="640"/>
      <c r="Q56" s="50"/>
      <c r="R56" s="609"/>
      <c r="S56" s="610"/>
      <c r="T56" s="133"/>
      <c r="U56" s="134"/>
      <c r="V56" s="135"/>
      <c r="W56" s="137"/>
      <c r="X56" s="137"/>
      <c r="Y56" s="138"/>
      <c r="Z56" s="139"/>
      <c r="AA56" s="140"/>
      <c r="AB56" s="141"/>
      <c r="AC56" s="782"/>
      <c r="AD56" s="772"/>
      <c r="AE56" s="769"/>
      <c r="AF56" s="769"/>
      <c r="AG56" s="783"/>
      <c r="AH56" s="784"/>
      <c r="AI56" s="772"/>
      <c r="AJ56" s="769"/>
      <c r="AK56" s="769"/>
      <c r="AL56" s="770"/>
      <c r="AM56" s="771"/>
      <c r="AN56" s="772"/>
      <c r="AO56" s="769"/>
      <c r="AP56" s="769"/>
      <c r="AQ56" s="773"/>
      <c r="AR56" s="12"/>
    </row>
    <row r="57" spans="1:44" ht="26.1" customHeight="1" thickTop="1" thickBot="1">
      <c r="A57" s="217" t="s">
        <v>46</v>
      </c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9"/>
      <c r="Z57" s="220"/>
      <c r="AA57" s="221"/>
      <c r="AB57" s="222"/>
      <c r="AC57" s="774"/>
      <c r="AD57" s="775"/>
      <c r="AE57" s="776"/>
      <c r="AF57" s="776"/>
      <c r="AG57" s="777"/>
      <c r="AH57" s="778"/>
      <c r="AI57" s="775"/>
      <c r="AJ57" s="776"/>
      <c r="AK57" s="776"/>
      <c r="AL57" s="779"/>
      <c r="AM57" s="780"/>
      <c r="AN57" s="781"/>
      <c r="AO57" s="767"/>
      <c r="AP57" s="767"/>
      <c r="AQ57" s="768"/>
      <c r="AR57" s="12"/>
    </row>
    <row r="58" spans="1:44" ht="21.95" customHeight="1" thickBot="1">
      <c r="A58" s="272"/>
      <c r="B58" s="272"/>
      <c r="C58" s="272"/>
      <c r="D58" s="272"/>
      <c r="E58" s="272"/>
      <c r="F58" s="272"/>
      <c r="G58" s="273" t="str">
        <f>$T$1</f>
        <v>年　　月　　日〆</v>
      </c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496" t="s">
        <v>47</v>
      </c>
      <c r="Z58" s="496"/>
      <c r="AA58" s="496"/>
      <c r="AB58" s="23">
        <f>AB31+1</f>
        <v>3</v>
      </c>
      <c r="AC58" s="22" t="s">
        <v>44</v>
      </c>
      <c r="AD58" s="7"/>
      <c r="AE58" s="7"/>
      <c r="AF58" s="6"/>
      <c r="AG58" s="6"/>
      <c r="AH58" s="6"/>
      <c r="AI58" s="6"/>
      <c r="AJ58" s="15"/>
      <c r="AK58" s="15"/>
      <c r="AL58" s="275" t="s">
        <v>0</v>
      </c>
      <c r="AM58" s="275"/>
      <c r="AN58" s="276" t="str">
        <f>$AN$1</f>
        <v>　年　　月　　日</v>
      </c>
      <c r="AO58" s="276"/>
      <c r="AP58" s="276"/>
      <c r="AQ58" s="276"/>
      <c r="AR58" s="8"/>
    </row>
    <row r="59" spans="1:44" ht="15" customHeight="1">
      <c r="A59" s="305" t="s">
        <v>23</v>
      </c>
      <c r="B59" s="306"/>
      <c r="C59" s="306" t="s">
        <v>24</v>
      </c>
      <c r="D59" s="306"/>
      <c r="E59" s="306"/>
      <c r="F59" s="203" t="s">
        <v>25</v>
      </c>
      <c r="G59" s="204"/>
      <c r="H59" s="207" t="s">
        <v>26</v>
      </c>
      <c r="I59" s="208"/>
      <c r="J59" s="208"/>
      <c r="K59" s="208"/>
      <c r="L59" s="208"/>
      <c r="M59" s="208"/>
      <c r="N59" s="208"/>
      <c r="O59" s="208"/>
      <c r="P59" s="208"/>
      <c r="Q59" s="589" t="s">
        <v>77</v>
      </c>
      <c r="R59" s="213" t="s">
        <v>27</v>
      </c>
      <c r="S59" s="214"/>
      <c r="T59" s="174" t="s">
        <v>34</v>
      </c>
      <c r="U59" s="175"/>
      <c r="V59" s="176"/>
      <c r="W59" s="175" t="s">
        <v>76</v>
      </c>
      <c r="X59" s="175"/>
      <c r="Y59" s="176"/>
      <c r="Z59" s="174" t="s">
        <v>35</v>
      </c>
      <c r="AA59" s="175"/>
      <c r="AB59" s="180"/>
      <c r="AC59" s="297" t="s">
        <v>31</v>
      </c>
      <c r="AD59" s="298"/>
      <c r="AE59" s="298"/>
      <c r="AF59" s="298"/>
      <c r="AG59" s="298"/>
      <c r="AH59" s="299" t="s">
        <v>32</v>
      </c>
      <c r="AI59" s="300"/>
      <c r="AJ59" s="300"/>
      <c r="AK59" s="300"/>
      <c r="AL59" s="301"/>
      <c r="AM59" s="187" t="s">
        <v>33</v>
      </c>
      <c r="AN59" s="188"/>
      <c r="AO59" s="188"/>
      <c r="AP59" s="188"/>
      <c r="AQ59" s="189"/>
      <c r="AR59" s="2"/>
    </row>
    <row r="60" spans="1:44" ht="15" customHeight="1">
      <c r="A60" s="307"/>
      <c r="B60" s="277"/>
      <c r="C60" s="277"/>
      <c r="D60" s="277"/>
      <c r="E60" s="277"/>
      <c r="F60" s="205"/>
      <c r="G60" s="206"/>
      <c r="H60" s="210"/>
      <c r="I60" s="211"/>
      <c r="J60" s="211"/>
      <c r="K60" s="211"/>
      <c r="L60" s="211"/>
      <c r="M60" s="211"/>
      <c r="N60" s="211"/>
      <c r="O60" s="211"/>
      <c r="P60" s="211"/>
      <c r="Q60" s="590"/>
      <c r="R60" s="215"/>
      <c r="S60" s="216"/>
      <c r="T60" s="177"/>
      <c r="U60" s="178"/>
      <c r="V60" s="179"/>
      <c r="W60" s="178"/>
      <c r="X60" s="178"/>
      <c r="Y60" s="179"/>
      <c r="Z60" s="177"/>
      <c r="AA60" s="178"/>
      <c r="AB60" s="181"/>
      <c r="AC60" s="302" t="s">
        <v>34</v>
      </c>
      <c r="AD60" s="303"/>
      <c r="AE60" s="303" t="s">
        <v>35</v>
      </c>
      <c r="AF60" s="303"/>
      <c r="AG60" s="303"/>
      <c r="AH60" s="193" t="s">
        <v>34</v>
      </c>
      <c r="AI60" s="277"/>
      <c r="AJ60" s="277" t="s">
        <v>35</v>
      </c>
      <c r="AK60" s="277"/>
      <c r="AL60" s="150"/>
      <c r="AM60" s="304" t="s">
        <v>34</v>
      </c>
      <c r="AN60" s="277"/>
      <c r="AO60" s="277" t="s">
        <v>35</v>
      </c>
      <c r="AP60" s="277"/>
      <c r="AQ60" s="278"/>
      <c r="AR60" s="2"/>
    </row>
    <row r="61" spans="1:44" ht="26.1" customHeight="1">
      <c r="A61" s="279"/>
      <c r="B61" s="280"/>
      <c r="C61" s="280"/>
      <c r="D61" s="280"/>
      <c r="E61" s="280"/>
      <c r="F61" s="281"/>
      <c r="G61" s="282"/>
      <c r="H61" s="656"/>
      <c r="I61" s="657"/>
      <c r="J61" s="657"/>
      <c r="K61" s="657"/>
      <c r="L61" s="657"/>
      <c r="M61" s="657"/>
      <c r="N61" s="657"/>
      <c r="O61" s="657"/>
      <c r="P61" s="657"/>
      <c r="Q61" s="49"/>
      <c r="R61" s="707"/>
      <c r="S61" s="708"/>
      <c r="T61" s="164"/>
      <c r="U61" s="165"/>
      <c r="V61" s="166"/>
      <c r="W61" s="168"/>
      <c r="X61" s="168"/>
      <c r="Y61" s="169"/>
      <c r="Z61" s="746"/>
      <c r="AA61" s="747"/>
      <c r="AB61" s="748"/>
      <c r="AC61" s="749"/>
      <c r="AD61" s="750"/>
      <c r="AE61" s="759"/>
      <c r="AF61" s="759"/>
      <c r="AG61" s="760"/>
      <c r="AH61" s="761"/>
      <c r="AI61" s="750"/>
      <c r="AJ61" s="759"/>
      <c r="AK61" s="759"/>
      <c r="AL61" s="762"/>
      <c r="AM61" s="763"/>
      <c r="AN61" s="750"/>
      <c r="AO61" s="759"/>
      <c r="AP61" s="759"/>
      <c r="AQ61" s="764"/>
      <c r="AR61" s="2"/>
    </row>
    <row r="62" spans="1:44" ht="26.1" customHeight="1">
      <c r="A62" s="755"/>
      <c r="B62" s="756"/>
      <c r="C62" s="756"/>
      <c r="D62" s="756"/>
      <c r="E62" s="756"/>
      <c r="F62" s="128"/>
      <c r="G62" s="129"/>
      <c r="H62" s="607"/>
      <c r="I62" s="608"/>
      <c r="J62" s="608"/>
      <c r="K62" s="608"/>
      <c r="L62" s="608"/>
      <c r="M62" s="608"/>
      <c r="N62" s="608"/>
      <c r="O62" s="608"/>
      <c r="P62" s="608"/>
      <c r="Q62" s="48"/>
      <c r="R62" s="609"/>
      <c r="S62" s="610"/>
      <c r="T62" s="133"/>
      <c r="U62" s="134"/>
      <c r="V62" s="135"/>
      <c r="W62" s="137"/>
      <c r="X62" s="137"/>
      <c r="Y62" s="138"/>
      <c r="Z62" s="139"/>
      <c r="AA62" s="140"/>
      <c r="AB62" s="141"/>
      <c r="AC62" s="757"/>
      <c r="AD62" s="753"/>
      <c r="AE62" s="751"/>
      <c r="AF62" s="751"/>
      <c r="AG62" s="758"/>
      <c r="AH62" s="135"/>
      <c r="AI62" s="753"/>
      <c r="AJ62" s="751"/>
      <c r="AK62" s="751"/>
      <c r="AL62" s="136"/>
      <c r="AM62" s="752"/>
      <c r="AN62" s="753"/>
      <c r="AO62" s="751"/>
      <c r="AP62" s="751"/>
      <c r="AQ62" s="754"/>
      <c r="AR62" s="2"/>
    </row>
    <row r="63" spans="1:44" ht="26.1" customHeight="1">
      <c r="A63" s="755"/>
      <c r="B63" s="756"/>
      <c r="C63" s="756"/>
      <c r="D63" s="756"/>
      <c r="E63" s="756"/>
      <c r="F63" s="128"/>
      <c r="G63" s="129"/>
      <c r="H63" s="607"/>
      <c r="I63" s="608"/>
      <c r="J63" s="608"/>
      <c r="K63" s="608"/>
      <c r="L63" s="608"/>
      <c r="M63" s="608"/>
      <c r="N63" s="608"/>
      <c r="O63" s="608"/>
      <c r="P63" s="608"/>
      <c r="Q63" s="48"/>
      <c r="R63" s="609"/>
      <c r="S63" s="610"/>
      <c r="T63" s="133"/>
      <c r="U63" s="134"/>
      <c r="V63" s="135"/>
      <c r="W63" s="137"/>
      <c r="X63" s="137"/>
      <c r="Y63" s="138"/>
      <c r="Z63" s="139"/>
      <c r="AA63" s="140"/>
      <c r="AB63" s="141"/>
      <c r="AC63" s="757"/>
      <c r="AD63" s="753"/>
      <c r="AE63" s="751"/>
      <c r="AF63" s="751"/>
      <c r="AG63" s="758"/>
      <c r="AH63" s="135"/>
      <c r="AI63" s="753"/>
      <c r="AJ63" s="751"/>
      <c r="AK63" s="751"/>
      <c r="AL63" s="136"/>
      <c r="AM63" s="752"/>
      <c r="AN63" s="753"/>
      <c r="AO63" s="751"/>
      <c r="AP63" s="751"/>
      <c r="AQ63" s="754"/>
      <c r="AR63" s="3"/>
    </row>
    <row r="64" spans="1:44" ht="26.1" customHeight="1">
      <c r="A64" s="755"/>
      <c r="B64" s="756"/>
      <c r="C64" s="756"/>
      <c r="D64" s="756"/>
      <c r="E64" s="756"/>
      <c r="F64" s="128"/>
      <c r="G64" s="129"/>
      <c r="H64" s="607"/>
      <c r="I64" s="608"/>
      <c r="J64" s="608"/>
      <c r="K64" s="608"/>
      <c r="L64" s="608"/>
      <c r="M64" s="608"/>
      <c r="N64" s="608"/>
      <c r="O64" s="608"/>
      <c r="P64" s="608"/>
      <c r="Q64" s="48"/>
      <c r="R64" s="609"/>
      <c r="S64" s="610"/>
      <c r="T64" s="133"/>
      <c r="U64" s="134"/>
      <c r="V64" s="135"/>
      <c r="W64" s="137"/>
      <c r="X64" s="137"/>
      <c r="Y64" s="138"/>
      <c r="Z64" s="139"/>
      <c r="AA64" s="140"/>
      <c r="AB64" s="141"/>
      <c r="AC64" s="757"/>
      <c r="AD64" s="753"/>
      <c r="AE64" s="751"/>
      <c r="AF64" s="751"/>
      <c r="AG64" s="758"/>
      <c r="AH64" s="135"/>
      <c r="AI64" s="753"/>
      <c r="AJ64" s="751"/>
      <c r="AK64" s="751"/>
      <c r="AL64" s="136"/>
      <c r="AM64" s="752"/>
      <c r="AN64" s="753"/>
      <c r="AO64" s="751"/>
      <c r="AP64" s="751"/>
      <c r="AQ64" s="754"/>
      <c r="AR64" s="3"/>
    </row>
    <row r="65" spans="1:44" ht="26.1" customHeight="1">
      <c r="A65" s="755"/>
      <c r="B65" s="756"/>
      <c r="C65" s="756"/>
      <c r="D65" s="756"/>
      <c r="E65" s="756"/>
      <c r="F65" s="128"/>
      <c r="G65" s="129"/>
      <c r="H65" s="607"/>
      <c r="I65" s="608"/>
      <c r="J65" s="608"/>
      <c r="K65" s="608"/>
      <c r="L65" s="608"/>
      <c r="M65" s="608"/>
      <c r="N65" s="608"/>
      <c r="O65" s="608"/>
      <c r="P65" s="608"/>
      <c r="Q65" s="48"/>
      <c r="R65" s="609"/>
      <c r="S65" s="610"/>
      <c r="T65" s="133"/>
      <c r="U65" s="134"/>
      <c r="V65" s="135"/>
      <c r="W65" s="137"/>
      <c r="X65" s="137"/>
      <c r="Y65" s="138"/>
      <c r="Z65" s="139"/>
      <c r="AA65" s="140"/>
      <c r="AB65" s="141"/>
      <c r="AC65" s="757"/>
      <c r="AD65" s="753"/>
      <c r="AE65" s="751"/>
      <c r="AF65" s="751"/>
      <c r="AG65" s="758"/>
      <c r="AH65" s="135"/>
      <c r="AI65" s="753"/>
      <c r="AJ65" s="751"/>
      <c r="AK65" s="751"/>
      <c r="AL65" s="136"/>
      <c r="AM65" s="752"/>
      <c r="AN65" s="753"/>
      <c r="AO65" s="751"/>
      <c r="AP65" s="751"/>
      <c r="AQ65" s="754"/>
      <c r="AR65" s="12"/>
    </row>
    <row r="66" spans="1:44" ht="26.1" customHeight="1">
      <c r="A66" s="755"/>
      <c r="B66" s="756"/>
      <c r="C66" s="756"/>
      <c r="D66" s="756"/>
      <c r="E66" s="756"/>
      <c r="F66" s="128"/>
      <c r="G66" s="129"/>
      <c r="H66" s="607"/>
      <c r="I66" s="608"/>
      <c r="J66" s="608"/>
      <c r="K66" s="608"/>
      <c r="L66" s="608"/>
      <c r="M66" s="608"/>
      <c r="N66" s="608"/>
      <c r="O66" s="608"/>
      <c r="P66" s="608"/>
      <c r="Q66" s="48"/>
      <c r="R66" s="609"/>
      <c r="S66" s="610"/>
      <c r="T66" s="133"/>
      <c r="U66" s="134"/>
      <c r="V66" s="135"/>
      <c r="W66" s="137"/>
      <c r="X66" s="137"/>
      <c r="Y66" s="138"/>
      <c r="Z66" s="139"/>
      <c r="AA66" s="140"/>
      <c r="AB66" s="141"/>
      <c r="AC66" s="757"/>
      <c r="AD66" s="753"/>
      <c r="AE66" s="751"/>
      <c r="AF66" s="751"/>
      <c r="AG66" s="758"/>
      <c r="AH66" s="135"/>
      <c r="AI66" s="753"/>
      <c r="AJ66" s="751"/>
      <c r="AK66" s="751"/>
      <c r="AL66" s="136"/>
      <c r="AM66" s="752"/>
      <c r="AN66" s="753"/>
      <c r="AO66" s="751"/>
      <c r="AP66" s="751"/>
      <c r="AQ66" s="754"/>
      <c r="AR66" s="12"/>
    </row>
    <row r="67" spans="1:44" ht="26.1" customHeight="1">
      <c r="A67" s="755"/>
      <c r="B67" s="756"/>
      <c r="C67" s="756"/>
      <c r="D67" s="756"/>
      <c r="E67" s="756"/>
      <c r="F67" s="128"/>
      <c r="G67" s="129"/>
      <c r="H67" s="607"/>
      <c r="I67" s="608"/>
      <c r="J67" s="608"/>
      <c r="K67" s="608"/>
      <c r="L67" s="608"/>
      <c r="M67" s="608"/>
      <c r="N67" s="608"/>
      <c r="O67" s="608"/>
      <c r="P67" s="608"/>
      <c r="Q67" s="48"/>
      <c r="R67" s="609"/>
      <c r="S67" s="610"/>
      <c r="T67" s="133"/>
      <c r="U67" s="134"/>
      <c r="V67" s="135"/>
      <c r="W67" s="137"/>
      <c r="X67" s="137"/>
      <c r="Y67" s="138"/>
      <c r="Z67" s="139"/>
      <c r="AA67" s="140"/>
      <c r="AB67" s="141"/>
      <c r="AC67" s="757"/>
      <c r="AD67" s="753"/>
      <c r="AE67" s="751"/>
      <c r="AF67" s="751"/>
      <c r="AG67" s="758"/>
      <c r="AH67" s="135"/>
      <c r="AI67" s="753"/>
      <c r="AJ67" s="751"/>
      <c r="AK67" s="751"/>
      <c r="AL67" s="136"/>
      <c r="AM67" s="752"/>
      <c r="AN67" s="753"/>
      <c r="AO67" s="751"/>
      <c r="AP67" s="751"/>
      <c r="AQ67" s="754"/>
      <c r="AR67" s="12"/>
    </row>
    <row r="68" spans="1:44" ht="26.1" customHeight="1">
      <c r="A68" s="755"/>
      <c r="B68" s="756"/>
      <c r="C68" s="756"/>
      <c r="D68" s="756"/>
      <c r="E68" s="756"/>
      <c r="F68" s="128"/>
      <c r="G68" s="129"/>
      <c r="H68" s="607"/>
      <c r="I68" s="608"/>
      <c r="J68" s="608"/>
      <c r="K68" s="608"/>
      <c r="L68" s="608"/>
      <c r="M68" s="608"/>
      <c r="N68" s="608"/>
      <c r="O68" s="608"/>
      <c r="P68" s="608"/>
      <c r="Q68" s="48"/>
      <c r="R68" s="609"/>
      <c r="S68" s="610"/>
      <c r="T68" s="133"/>
      <c r="U68" s="134"/>
      <c r="V68" s="135"/>
      <c r="W68" s="137"/>
      <c r="X68" s="137"/>
      <c r="Y68" s="138"/>
      <c r="Z68" s="139"/>
      <c r="AA68" s="140"/>
      <c r="AB68" s="141"/>
      <c r="AC68" s="757"/>
      <c r="AD68" s="753"/>
      <c r="AE68" s="751"/>
      <c r="AF68" s="751"/>
      <c r="AG68" s="758"/>
      <c r="AH68" s="135"/>
      <c r="AI68" s="753"/>
      <c r="AJ68" s="751"/>
      <c r="AK68" s="751"/>
      <c r="AL68" s="136"/>
      <c r="AM68" s="752"/>
      <c r="AN68" s="753"/>
      <c r="AO68" s="751"/>
      <c r="AP68" s="751"/>
      <c r="AQ68" s="754"/>
      <c r="AR68" s="12"/>
    </row>
    <row r="69" spans="1:44" ht="26.1" customHeight="1">
      <c r="A69" s="755"/>
      <c r="B69" s="756"/>
      <c r="C69" s="756"/>
      <c r="D69" s="756"/>
      <c r="E69" s="756"/>
      <c r="F69" s="128"/>
      <c r="G69" s="129"/>
      <c r="H69" s="607"/>
      <c r="I69" s="608"/>
      <c r="J69" s="608"/>
      <c r="K69" s="608"/>
      <c r="L69" s="608"/>
      <c r="M69" s="608"/>
      <c r="N69" s="608"/>
      <c r="O69" s="608"/>
      <c r="P69" s="608"/>
      <c r="Q69" s="48"/>
      <c r="R69" s="609"/>
      <c r="S69" s="610"/>
      <c r="T69" s="133"/>
      <c r="U69" s="134"/>
      <c r="V69" s="135"/>
      <c r="W69" s="137"/>
      <c r="X69" s="137"/>
      <c r="Y69" s="138"/>
      <c r="Z69" s="139"/>
      <c r="AA69" s="140"/>
      <c r="AB69" s="141"/>
      <c r="AC69" s="757"/>
      <c r="AD69" s="753"/>
      <c r="AE69" s="751"/>
      <c r="AF69" s="751"/>
      <c r="AG69" s="758"/>
      <c r="AH69" s="135"/>
      <c r="AI69" s="753"/>
      <c r="AJ69" s="751"/>
      <c r="AK69" s="751"/>
      <c r="AL69" s="136"/>
      <c r="AM69" s="752"/>
      <c r="AN69" s="753"/>
      <c r="AO69" s="751"/>
      <c r="AP69" s="751"/>
      <c r="AQ69" s="754"/>
      <c r="AR69" s="12"/>
    </row>
    <row r="70" spans="1:44" ht="26.1" customHeight="1">
      <c r="A70" s="755"/>
      <c r="B70" s="756"/>
      <c r="C70" s="756"/>
      <c r="D70" s="756"/>
      <c r="E70" s="756"/>
      <c r="F70" s="128"/>
      <c r="G70" s="129"/>
      <c r="H70" s="607"/>
      <c r="I70" s="608"/>
      <c r="J70" s="608"/>
      <c r="K70" s="608"/>
      <c r="L70" s="608"/>
      <c r="M70" s="608"/>
      <c r="N70" s="608"/>
      <c r="O70" s="608"/>
      <c r="P70" s="608"/>
      <c r="Q70" s="48"/>
      <c r="R70" s="609"/>
      <c r="S70" s="610"/>
      <c r="T70" s="133"/>
      <c r="U70" s="134"/>
      <c r="V70" s="135"/>
      <c r="W70" s="137"/>
      <c r="X70" s="137"/>
      <c r="Y70" s="138"/>
      <c r="Z70" s="139"/>
      <c r="AA70" s="140"/>
      <c r="AB70" s="141"/>
      <c r="AC70" s="757"/>
      <c r="AD70" s="753"/>
      <c r="AE70" s="751"/>
      <c r="AF70" s="751"/>
      <c r="AG70" s="758"/>
      <c r="AH70" s="135"/>
      <c r="AI70" s="753"/>
      <c r="AJ70" s="751"/>
      <c r="AK70" s="751"/>
      <c r="AL70" s="136"/>
      <c r="AM70" s="752"/>
      <c r="AN70" s="753"/>
      <c r="AO70" s="751"/>
      <c r="AP70" s="751"/>
      <c r="AQ70" s="754"/>
      <c r="AR70" s="12"/>
    </row>
    <row r="71" spans="1:44" ht="26.1" customHeight="1">
      <c r="A71" s="755"/>
      <c r="B71" s="756"/>
      <c r="C71" s="756"/>
      <c r="D71" s="756"/>
      <c r="E71" s="756"/>
      <c r="F71" s="128"/>
      <c r="G71" s="129"/>
      <c r="H71" s="607"/>
      <c r="I71" s="608"/>
      <c r="J71" s="608"/>
      <c r="K71" s="608"/>
      <c r="L71" s="608"/>
      <c r="M71" s="608"/>
      <c r="N71" s="608"/>
      <c r="O71" s="608"/>
      <c r="P71" s="608"/>
      <c r="Q71" s="48"/>
      <c r="R71" s="609"/>
      <c r="S71" s="610"/>
      <c r="T71" s="133"/>
      <c r="U71" s="134"/>
      <c r="V71" s="135"/>
      <c r="W71" s="137"/>
      <c r="X71" s="137"/>
      <c r="Y71" s="138"/>
      <c r="Z71" s="139"/>
      <c r="AA71" s="140"/>
      <c r="AB71" s="141"/>
      <c r="AC71" s="757"/>
      <c r="AD71" s="753"/>
      <c r="AE71" s="751"/>
      <c r="AF71" s="751"/>
      <c r="AG71" s="758"/>
      <c r="AH71" s="135"/>
      <c r="AI71" s="753"/>
      <c r="AJ71" s="751"/>
      <c r="AK71" s="751"/>
      <c r="AL71" s="136"/>
      <c r="AM71" s="752"/>
      <c r="AN71" s="753"/>
      <c r="AO71" s="751"/>
      <c r="AP71" s="751"/>
      <c r="AQ71" s="754"/>
      <c r="AR71" s="12"/>
    </row>
    <row r="72" spans="1:44" ht="26.1" customHeight="1">
      <c r="A72" s="755"/>
      <c r="B72" s="756"/>
      <c r="C72" s="756"/>
      <c r="D72" s="756"/>
      <c r="E72" s="756"/>
      <c r="F72" s="128"/>
      <c r="G72" s="129"/>
      <c r="H72" s="607"/>
      <c r="I72" s="608"/>
      <c r="J72" s="608"/>
      <c r="K72" s="608"/>
      <c r="L72" s="608"/>
      <c r="M72" s="608"/>
      <c r="N72" s="608"/>
      <c r="O72" s="608"/>
      <c r="P72" s="608"/>
      <c r="Q72" s="48"/>
      <c r="R72" s="609"/>
      <c r="S72" s="610"/>
      <c r="T72" s="133"/>
      <c r="U72" s="134"/>
      <c r="V72" s="135"/>
      <c r="W72" s="137"/>
      <c r="X72" s="137"/>
      <c r="Y72" s="138"/>
      <c r="Z72" s="139"/>
      <c r="AA72" s="140"/>
      <c r="AB72" s="141"/>
      <c r="AC72" s="757"/>
      <c r="AD72" s="753"/>
      <c r="AE72" s="751"/>
      <c r="AF72" s="751"/>
      <c r="AG72" s="758"/>
      <c r="AH72" s="135"/>
      <c r="AI72" s="753"/>
      <c r="AJ72" s="751"/>
      <c r="AK72" s="751"/>
      <c r="AL72" s="136"/>
      <c r="AM72" s="752"/>
      <c r="AN72" s="753"/>
      <c r="AO72" s="751"/>
      <c r="AP72" s="751"/>
      <c r="AQ72" s="754"/>
      <c r="AR72" s="12"/>
    </row>
    <row r="73" spans="1:44" ht="26.1" customHeight="1">
      <c r="A73" s="755"/>
      <c r="B73" s="756"/>
      <c r="C73" s="756"/>
      <c r="D73" s="756"/>
      <c r="E73" s="756"/>
      <c r="F73" s="128"/>
      <c r="G73" s="129"/>
      <c r="H73" s="607"/>
      <c r="I73" s="608"/>
      <c r="J73" s="608"/>
      <c r="K73" s="608"/>
      <c r="L73" s="608"/>
      <c r="M73" s="608"/>
      <c r="N73" s="608"/>
      <c r="O73" s="608"/>
      <c r="P73" s="608"/>
      <c r="Q73" s="48"/>
      <c r="R73" s="609"/>
      <c r="S73" s="610"/>
      <c r="T73" s="133"/>
      <c r="U73" s="134"/>
      <c r="V73" s="135"/>
      <c r="W73" s="137"/>
      <c r="X73" s="137"/>
      <c r="Y73" s="138"/>
      <c r="Z73" s="139"/>
      <c r="AA73" s="140"/>
      <c r="AB73" s="141"/>
      <c r="AC73" s="757"/>
      <c r="AD73" s="753"/>
      <c r="AE73" s="751"/>
      <c r="AF73" s="751"/>
      <c r="AG73" s="758"/>
      <c r="AH73" s="135"/>
      <c r="AI73" s="753"/>
      <c r="AJ73" s="751"/>
      <c r="AK73" s="751"/>
      <c r="AL73" s="136"/>
      <c r="AM73" s="752"/>
      <c r="AN73" s="753"/>
      <c r="AO73" s="751"/>
      <c r="AP73" s="751"/>
      <c r="AQ73" s="754"/>
      <c r="AR73" s="12"/>
    </row>
    <row r="74" spans="1:44" ht="26.1" customHeight="1">
      <c r="A74" s="755"/>
      <c r="B74" s="756"/>
      <c r="C74" s="756"/>
      <c r="D74" s="756"/>
      <c r="E74" s="756"/>
      <c r="F74" s="128"/>
      <c r="G74" s="129"/>
      <c r="H74" s="607"/>
      <c r="I74" s="608"/>
      <c r="J74" s="608"/>
      <c r="K74" s="608"/>
      <c r="L74" s="608"/>
      <c r="M74" s="608"/>
      <c r="N74" s="608"/>
      <c r="O74" s="608"/>
      <c r="P74" s="608"/>
      <c r="Q74" s="48"/>
      <c r="R74" s="609"/>
      <c r="S74" s="610"/>
      <c r="T74" s="133"/>
      <c r="U74" s="134"/>
      <c r="V74" s="135"/>
      <c r="W74" s="137"/>
      <c r="X74" s="137"/>
      <c r="Y74" s="138"/>
      <c r="Z74" s="139"/>
      <c r="AA74" s="140"/>
      <c r="AB74" s="141"/>
      <c r="AC74" s="757"/>
      <c r="AD74" s="753"/>
      <c r="AE74" s="751"/>
      <c r="AF74" s="751"/>
      <c r="AG74" s="758"/>
      <c r="AH74" s="135"/>
      <c r="AI74" s="753"/>
      <c r="AJ74" s="751"/>
      <c r="AK74" s="751"/>
      <c r="AL74" s="136"/>
      <c r="AM74" s="752"/>
      <c r="AN74" s="753"/>
      <c r="AO74" s="751"/>
      <c r="AP74" s="751"/>
      <c r="AQ74" s="754"/>
      <c r="AR74" s="12"/>
    </row>
    <row r="75" spans="1:44" ht="26.1" customHeight="1">
      <c r="A75" s="755"/>
      <c r="B75" s="756"/>
      <c r="C75" s="756"/>
      <c r="D75" s="756"/>
      <c r="E75" s="756"/>
      <c r="F75" s="128"/>
      <c r="G75" s="129"/>
      <c r="H75" s="607"/>
      <c r="I75" s="608"/>
      <c r="J75" s="608"/>
      <c r="K75" s="608"/>
      <c r="L75" s="608"/>
      <c r="M75" s="608"/>
      <c r="N75" s="608"/>
      <c r="O75" s="608"/>
      <c r="P75" s="608"/>
      <c r="Q75" s="48"/>
      <c r="R75" s="609"/>
      <c r="S75" s="610"/>
      <c r="T75" s="133"/>
      <c r="U75" s="134"/>
      <c r="V75" s="135"/>
      <c r="W75" s="137"/>
      <c r="X75" s="137"/>
      <c r="Y75" s="138"/>
      <c r="Z75" s="139"/>
      <c r="AA75" s="140"/>
      <c r="AB75" s="141"/>
      <c r="AC75" s="757"/>
      <c r="AD75" s="753"/>
      <c r="AE75" s="751"/>
      <c r="AF75" s="751"/>
      <c r="AG75" s="758"/>
      <c r="AH75" s="135"/>
      <c r="AI75" s="753"/>
      <c r="AJ75" s="751"/>
      <c r="AK75" s="751"/>
      <c r="AL75" s="136"/>
      <c r="AM75" s="752"/>
      <c r="AN75" s="753"/>
      <c r="AO75" s="751"/>
      <c r="AP75" s="751"/>
      <c r="AQ75" s="754"/>
      <c r="AR75" s="12"/>
    </row>
    <row r="76" spans="1:44" ht="26.1" customHeight="1">
      <c r="A76" s="755"/>
      <c r="B76" s="756"/>
      <c r="C76" s="756"/>
      <c r="D76" s="756"/>
      <c r="E76" s="756"/>
      <c r="F76" s="128"/>
      <c r="G76" s="129"/>
      <c r="H76" s="607"/>
      <c r="I76" s="608"/>
      <c r="J76" s="608"/>
      <c r="K76" s="608"/>
      <c r="L76" s="608"/>
      <c r="M76" s="608"/>
      <c r="N76" s="608"/>
      <c r="O76" s="608"/>
      <c r="P76" s="608"/>
      <c r="Q76" s="48"/>
      <c r="R76" s="609"/>
      <c r="S76" s="610"/>
      <c r="T76" s="133"/>
      <c r="U76" s="134"/>
      <c r="V76" s="135"/>
      <c r="W76" s="137"/>
      <c r="X76" s="137"/>
      <c r="Y76" s="138"/>
      <c r="Z76" s="139"/>
      <c r="AA76" s="140"/>
      <c r="AB76" s="141"/>
      <c r="AC76" s="757"/>
      <c r="AD76" s="753"/>
      <c r="AE76" s="751"/>
      <c r="AF76" s="751"/>
      <c r="AG76" s="758"/>
      <c r="AH76" s="135"/>
      <c r="AI76" s="753"/>
      <c r="AJ76" s="751"/>
      <c r="AK76" s="751"/>
      <c r="AL76" s="136"/>
      <c r="AM76" s="752"/>
      <c r="AN76" s="753"/>
      <c r="AO76" s="751"/>
      <c r="AP76" s="751"/>
      <c r="AQ76" s="754"/>
      <c r="AR76" s="12"/>
    </row>
    <row r="77" spans="1:44" ht="26.1" customHeight="1">
      <c r="A77" s="755"/>
      <c r="B77" s="756"/>
      <c r="C77" s="756"/>
      <c r="D77" s="756"/>
      <c r="E77" s="756"/>
      <c r="F77" s="128"/>
      <c r="G77" s="129"/>
      <c r="H77" s="607"/>
      <c r="I77" s="608"/>
      <c r="J77" s="608"/>
      <c r="K77" s="608"/>
      <c r="L77" s="608"/>
      <c r="M77" s="608"/>
      <c r="N77" s="608"/>
      <c r="O77" s="608"/>
      <c r="P77" s="608"/>
      <c r="Q77" s="48"/>
      <c r="R77" s="609"/>
      <c r="S77" s="610"/>
      <c r="T77" s="133"/>
      <c r="U77" s="134"/>
      <c r="V77" s="135"/>
      <c r="W77" s="137"/>
      <c r="X77" s="137"/>
      <c r="Y77" s="138"/>
      <c r="Z77" s="139"/>
      <c r="AA77" s="140"/>
      <c r="AB77" s="141"/>
      <c r="AC77" s="757"/>
      <c r="AD77" s="753"/>
      <c r="AE77" s="751"/>
      <c r="AF77" s="751"/>
      <c r="AG77" s="758"/>
      <c r="AH77" s="135"/>
      <c r="AI77" s="753"/>
      <c r="AJ77" s="751"/>
      <c r="AK77" s="751"/>
      <c r="AL77" s="136"/>
      <c r="AM77" s="752"/>
      <c r="AN77" s="753"/>
      <c r="AO77" s="751"/>
      <c r="AP77" s="751"/>
      <c r="AQ77" s="754"/>
      <c r="AR77" s="12"/>
    </row>
    <row r="78" spans="1:44" ht="26.1" customHeight="1">
      <c r="A78" s="755"/>
      <c r="B78" s="756"/>
      <c r="C78" s="756"/>
      <c r="D78" s="756"/>
      <c r="E78" s="756"/>
      <c r="F78" s="128"/>
      <c r="G78" s="129"/>
      <c r="H78" s="607"/>
      <c r="I78" s="608"/>
      <c r="J78" s="608"/>
      <c r="K78" s="608"/>
      <c r="L78" s="608"/>
      <c r="M78" s="608"/>
      <c r="N78" s="608"/>
      <c r="O78" s="608"/>
      <c r="P78" s="608"/>
      <c r="Q78" s="48"/>
      <c r="R78" s="609"/>
      <c r="S78" s="610"/>
      <c r="T78" s="133"/>
      <c r="U78" s="134"/>
      <c r="V78" s="135"/>
      <c r="W78" s="137"/>
      <c r="X78" s="137"/>
      <c r="Y78" s="138"/>
      <c r="Z78" s="139"/>
      <c r="AA78" s="140"/>
      <c r="AB78" s="141"/>
      <c r="AC78" s="757"/>
      <c r="AD78" s="753"/>
      <c r="AE78" s="751"/>
      <c r="AF78" s="751"/>
      <c r="AG78" s="758"/>
      <c r="AH78" s="135"/>
      <c r="AI78" s="753"/>
      <c r="AJ78" s="751"/>
      <c r="AK78" s="751"/>
      <c r="AL78" s="136"/>
      <c r="AM78" s="752"/>
      <c r="AN78" s="753"/>
      <c r="AO78" s="751"/>
      <c r="AP78" s="751"/>
      <c r="AQ78" s="754"/>
      <c r="AR78" s="3"/>
    </row>
    <row r="79" spans="1:44" ht="26.1" customHeight="1">
      <c r="A79" s="755"/>
      <c r="B79" s="756"/>
      <c r="C79" s="756"/>
      <c r="D79" s="756"/>
      <c r="E79" s="756"/>
      <c r="F79" s="128"/>
      <c r="G79" s="129"/>
      <c r="H79" s="607"/>
      <c r="I79" s="608"/>
      <c r="J79" s="608"/>
      <c r="K79" s="608"/>
      <c r="L79" s="608"/>
      <c r="M79" s="608"/>
      <c r="N79" s="608"/>
      <c r="O79" s="608"/>
      <c r="P79" s="608"/>
      <c r="Q79" s="48"/>
      <c r="R79" s="609"/>
      <c r="S79" s="610"/>
      <c r="T79" s="133"/>
      <c r="U79" s="134"/>
      <c r="V79" s="135"/>
      <c r="W79" s="137"/>
      <c r="X79" s="137"/>
      <c r="Y79" s="138"/>
      <c r="Z79" s="139"/>
      <c r="AA79" s="140"/>
      <c r="AB79" s="141"/>
      <c r="AC79" s="757"/>
      <c r="AD79" s="753"/>
      <c r="AE79" s="751"/>
      <c r="AF79" s="751"/>
      <c r="AG79" s="758"/>
      <c r="AH79" s="135"/>
      <c r="AI79" s="753"/>
      <c r="AJ79" s="751"/>
      <c r="AK79" s="751"/>
      <c r="AL79" s="136"/>
      <c r="AM79" s="752"/>
      <c r="AN79" s="753"/>
      <c r="AO79" s="751"/>
      <c r="AP79" s="751"/>
      <c r="AQ79" s="754"/>
      <c r="AR79" s="12"/>
    </row>
    <row r="80" spans="1:44" ht="26.1" customHeight="1">
      <c r="A80" s="755"/>
      <c r="B80" s="756"/>
      <c r="C80" s="756"/>
      <c r="D80" s="756"/>
      <c r="E80" s="756"/>
      <c r="F80" s="128"/>
      <c r="G80" s="129"/>
      <c r="H80" s="607"/>
      <c r="I80" s="608"/>
      <c r="J80" s="608"/>
      <c r="K80" s="608"/>
      <c r="L80" s="608"/>
      <c r="M80" s="608"/>
      <c r="N80" s="608"/>
      <c r="O80" s="608"/>
      <c r="P80" s="608"/>
      <c r="Q80" s="48"/>
      <c r="R80" s="609"/>
      <c r="S80" s="610"/>
      <c r="T80" s="133"/>
      <c r="U80" s="134"/>
      <c r="V80" s="135"/>
      <c r="W80" s="137"/>
      <c r="X80" s="137"/>
      <c r="Y80" s="138"/>
      <c r="Z80" s="139"/>
      <c r="AA80" s="140"/>
      <c r="AB80" s="141"/>
      <c r="AC80" s="757"/>
      <c r="AD80" s="753"/>
      <c r="AE80" s="751"/>
      <c r="AF80" s="751"/>
      <c r="AG80" s="758"/>
      <c r="AH80" s="135"/>
      <c r="AI80" s="753"/>
      <c r="AJ80" s="751"/>
      <c r="AK80" s="751"/>
      <c r="AL80" s="136"/>
      <c r="AM80" s="752"/>
      <c r="AN80" s="753"/>
      <c r="AO80" s="751"/>
      <c r="AP80" s="751"/>
      <c r="AQ80" s="754"/>
      <c r="AR80" s="12"/>
    </row>
    <row r="81" spans="1:44" ht="26.1" customHeight="1">
      <c r="A81" s="755"/>
      <c r="B81" s="756"/>
      <c r="C81" s="756"/>
      <c r="D81" s="756"/>
      <c r="E81" s="756"/>
      <c r="F81" s="128"/>
      <c r="G81" s="129"/>
      <c r="H81" s="607"/>
      <c r="I81" s="608"/>
      <c r="J81" s="608"/>
      <c r="K81" s="608"/>
      <c r="L81" s="608"/>
      <c r="M81" s="608"/>
      <c r="N81" s="608"/>
      <c r="O81" s="608"/>
      <c r="P81" s="608"/>
      <c r="Q81" s="48"/>
      <c r="R81" s="609"/>
      <c r="S81" s="610"/>
      <c r="T81" s="133"/>
      <c r="U81" s="134"/>
      <c r="V81" s="135"/>
      <c r="W81" s="137"/>
      <c r="X81" s="137"/>
      <c r="Y81" s="138"/>
      <c r="Z81" s="139"/>
      <c r="AA81" s="140"/>
      <c r="AB81" s="141"/>
      <c r="AC81" s="757"/>
      <c r="AD81" s="753"/>
      <c r="AE81" s="751"/>
      <c r="AF81" s="751"/>
      <c r="AG81" s="758"/>
      <c r="AH81" s="135"/>
      <c r="AI81" s="753"/>
      <c r="AJ81" s="751"/>
      <c r="AK81" s="751"/>
      <c r="AL81" s="136"/>
      <c r="AM81" s="752"/>
      <c r="AN81" s="753"/>
      <c r="AO81" s="751"/>
      <c r="AP81" s="751"/>
      <c r="AQ81" s="754"/>
      <c r="AR81" s="12"/>
    </row>
    <row r="82" spans="1:44" ht="26.1" customHeight="1">
      <c r="A82" s="755"/>
      <c r="B82" s="756"/>
      <c r="C82" s="756"/>
      <c r="D82" s="756"/>
      <c r="E82" s="756"/>
      <c r="F82" s="128"/>
      <c r="G82" s="129"/>
      <c r="H82" s="607"/>
      <c r="I82" s="608"/>
      <c r="J82" s="608"/>
      <c r="K82" s="608"/>
      <c r="L82" s="608"/>
      <c r="M82" s="608"/>
      <c r="N82" s="608"/>
      <c r="O82" s="608"/>
      <c r="P82" s="608"/>
      <c r="Q82" s="48"/>
      <c r="R82" s="609"/>
      <c r="S82" s="610"/>
      <c r="T82" s="133"/>
      <c r="U82" s="134"/>
      <c r="V82" s="135"/>
      <c r="W82" s="137"/>
      <c r="X82" s="137"/>
      <c r="Y82" s="138"/>
      <c r="Z82" s="139"/>
      <c r="AA82" s="140"/>
      <c r="AB82" s="141"/>
      <c r="AC82" s="757"/>
      <c r="AD82" s="753"/>
      <c r="AE82" s="751"/>
      <c r="AF82" s="751"/>
      <c r="AG82" s="758"/>
      <c r="AH82" s="135"/>
      <c r="AI82" s="753"/>
      <c r="AJ82" s="751"/>
      <c r="AK82" s="751"/>
      <c r="AL82" s="136"/>
      <c r="AM82" s="752"/>
      <c r="AN82" s="753"/>
      <c r="AO82" s="751"/>
      <c r="AP82" s="751"/>
      <c r="AQ82" s="754"/>
      <c r="AR82" s="12"/>
    </row>
    <row r="83" spans="1:44" ht="26.1" customHeight="1" thickBot="1">
      <c r="A83" s="765"/>
      <c r="B83" s="766"/>
      <c r="C83" s="766"/>
      <c r="D83" s="766"/>
      <c r="E83" s="766"/>
      <c r="F83" s="128"/>
      <c r="G83" s="129"/>
      <c r="H83" s="639"/>
      <c r="I83" s="640"/>
      <c r="J83" s="640"/>
      <c r="K83" s="640"/>
      <c r="L83" s="640"/>
      <c r="M83" s="640"/>
      <c r="N83" s="640"/>
      <c r="O83" s="640"/>
      <c r="P83" s="640"/>
      <c r="Q83" s="50"/>
      <c r="R83" s="609"/>
      <c r="S83" s="610"/>
      <c r="T83" s="133"/>
      <c r="U83" s="134"/>
      <c r="V83" s="135"/>
      <c r="W83" s="137"/>
      <c r="X83" s="137"/>
      <c r="Y83" s="138"/>
      <c r="Z83" s="139"/>
      <c r="AA83" s="140"/>
      <c r="AB83" s="141"/>
      <c r="AC83" s="782"/>
      <c r="AD83" s="772"/>
      <c r="AE83" s="769"/>
      <c r="AF83" s="769"/>
      <c r="AG83" s="783"/>
      <c r="AH83" s="784"/>
      <c r="AI83" s="772"/>
      <c r="AJ83" s="769"/>
      <c r="AK83" s="769"/>
      <c r="AL83" s="770"/>
      <c r="AM83" s="771"/>
      <c r="AN83" s="772"/>
      <c r="AO83" s="769"/>
      <c r="AP83" s="769"/>
      <c r="AQ83" s="773"/>
      <c r="AR83" s="12"/>
    </row>
    <row r="84" spans="1:44" ht="26.1" customHeight="1" thickTop="1" thickBot="1">
      <c r="A84" s="217" t="s">
        <v>46</v>
      </c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9"/>
      <c r="Z84" s="220"/>
      <c r="AA84" s="221"/>
      <c r="AB84" s="222"/>
      <c r="AC84" s="774"/>
      <c r="AD84" s="775"/>
      <c r="AE84" s="776"/>
      <c r="AF84" s="776"/>
      <c r="AG84" s="777"/>
      <c r="AH84" s="778"/>
      <c r="AI84" s="775"/>
      <c r="AJ84" s="776"/>
      <c r="AK84" s="776"/>
      <c r="AL84" s="779"/>
      <c r="AM84" s="780"/>
      <c r="AN84" s="781"/>
      <c r="AO84" s="767"/>
      <c r="AP84" s="767"/>
      <c r="AQ84" s="768"/>
      <c r="AR84" s="12"/>
    </row>
    <row r="85" spans="1:44" ht="21.95" customHeight="1" thickBot="1">
      <c r="A85" s="272"/>
      <c r="B85" s="272"/>
      <c r="C85" s="272"/>
      <c r="D85" s="272"/>
      <c r="E85" s="272"/>
      <c r="F85" s="272"/>
      <c r="G85" s="273" t="str">
        <f>$T$1</f>
        <v>年　　月　　日〆</v>
      </c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496" t="s">
        <v>47</v>
      </c>
      <c r="Z85" s="496"/>
      <c r="AA85" s="496"/>
      <c r="AB85" s="23">
        <f>AB58+1</f>
        <v>4</v>
      </c>
      <c r="AC85" s="22" t="s">
        <v>44</v>
      </c>
      <c r="AD85" s="7"/>
      <c r="AE85" s="7"/>
      <c r="AF85" s="6"/>
      <c r="AG85" s="6"/>
      <c r="AH85" s="6"/>
      <c r="AI85" s="6"/>
      <c r="AJ85" s="15"/>
      <c r="AK85" s="15"/>
      <c r="AL85" s="275" t="s">
        <v>0</v>
      </c>
      <c r="AM85" s="275"/>
      <c r="AN85" s="276" t="str">
        <f>$AN$1</f>
        <v>　年　　月　　日</v>
      </c>
      <c r="AO85" s="276"/>
      <c r="AP85" s="276"/>
      <c r="AQ85" s="276"/>
      <c r="AR85" s="8"/>
    </row>
    <row r="86" spans="1:44" ht="15" customHeight="1">
      <c r="A86" s="305" t="s">
        <v>23</v>
      </c>
      <c r="B86" s="306"/>
      <c r="C86" s="306" t="s">
        <v>24</v>
      </c>
      <c r="D86" s="306"/>
      <c r="E86" s="306"/>
      <c r="F86" s="203" t="s">
        <v>25</v>
      </c>
      <c r="G86" s="204"/>
      <c r="H86" s="207" t="s">
        <v>26</v>
      </c>
      <c r="I86" s="208"/>
      <c r="J86" s="208"/>
      <c r="K86" s="208"/>
      <c r="L86" s="208"/>
      <c r="M86" s="208"/>
      <c r="N86" s="208"/>
      <c r="O86" s="208"/>
      <c r="P86" s="208"/>
      <c r="Q86" s="589" t="s">
        <v>77</v>
      </c>
      <c r="R86" s="213" t="s">
        <v>27</v>
      </c>
      <c r="S86" s="214"/>
      <c r="T86" s="174" t="s">
        <v>34</v>
      </c>
      <c r="U86" s="175"/>
      <c r="V86" s="176"/>
      <c r="W86" s="175" t="s">
        <v>76</v>
      </c>
      <c r="X86" s="175"/>
      <c r="Y86" s="176"/>
      <c r="Z86" s="174" t="s">
        <v>35</v>
      </c>
      <c r="AA86" s="175"/>
      <c r="AB86" s="180"/>
      <c r="AC86" s="297" t="s">
        <v>31</v>
      </c>
      <c r="AD86" s="298"/>
      <c r="AE86" s="298"/>
      <c r="AF86" s="298"/>
      <c r="AG86" s="298"/>
      <c r="AH86" s="299" t="s">
        <v>32</v>
      </c>
      <c r="AI86" s="300"/>
      <c r="AJ86" s="300"/>
      <c r="AK86" s="300"/>
      <c r="AL86" s="301"/>
      <c r="AM86" s="187" t="s">
        <v>33</v>
      </c>
      <c r="AN86" s="188"/>
      <c r="AO86" s="188"/>
      <c r="AP86" s="188"/>
      <c r="AQ86" s="189"/>
      <c r="AR86" s="2"/>
    </row>
    <row r="87" spans="1:44" ht="15" customHeight="1">
      <c r="A87" s="307"/>
      <c r="B87" s="277"/>
      <c r="C87" s="277"/>
      <c r="D87" s="277"/>
      <c r="E87" s="277"/>
      <c r="F87" s="205"/>
      <c r="G87" s="206"/>
      <c r="H87" s="210"/>
      <c r="I87" s="211"/>
      <c r="J87" s="211"/>
      <c r="K87" s="211"/>
      <c r="L87" s="211"/>
      <c r="M87" s="211"/>
      <c r="N87" s="211"/>
      <c r="O87" s="211"/>
      <c r="P87" s="211"/>
      <c r="Q87" s="590"/>
      <c r="R87" s="215"/>
      <c r="S87" s="216"/>
      <c r="T87" s="177"/>
      <c r="U87" s="178"/>
      <c r="V87" s="179"/>
      <c r="W87" s="178"/>
      <c r="X87" s="178"/>
      <c r="Y87" s="179"/>
      <c r="Z87" s="177"/>
      <c r="AA87" s="178"/>
      <c r="AB87" s="181"/>
      <c r="AC87" s="302" t="s">
        <v>34</v>
      </c>
      <c r="AD87" s="303"/>
      <c r="AE87" s="303" t="s">
        <v>35</v>
      </c>
      <c r="AF87" s="303"/>
      <c r="AG87" s="303"/>
      <c r="AH87" s="193" t="s">
        <v>34</v>
      </c>
      <c r="AI87" s="277"/>
      <c r="AJ87" s="277" t="s">
        <v>35</v>
      </c>
      <c r="AK87" s="277"/>
      <c r="AL87" s="150"/>
      <c r="AM87" s="304" t="s">
        <v>34</v>
      </c>
      <c r="AN87" s="277"/>
      <c r="AO87" s="277" t="s">
        <v>35</v>
      </c>
      <c r="AP87" s="277"/>
      <c r="AQ87" s="278"/>
      <c r="AR87" s="2"/>
    </row>
    <row r="88" spans="1:44" ht="26.1" customHeight="1">
      <c r="A88" s="279"/>
      <c r="B88" s="280"/>
      <c r="C88" s="280"/>
      <c r="D88" s="280"/>
      <c r="E88" s="280"/>
      <c r="F88" s="281"/>
      <c r="G88" s="282"/>
      <c r="H88" s="656"/>
      <c r="I88" s="657"/>
      <c r="J88" s="657"/>
      <c r="K88" s="657"/>
      <c r="L88" s="657"/>
      <c r="M88" s="657"/>
      <c r="N88" s="657"/>
      <c r="O88" s="657"/>
      <c r="P88" s="657"/>
      <c r="Q88" s="49"/>
      <c r="R88" s="707"/>
      <c r="S88" s="708"/>
      <c r="T88" s="164"/>
      <c r="U88" s="165"/>
      <c r="V88" s="166"/>
      <c r="W88" s="168"/>
      <c r="X88" s="168"/>
      <c r="Y88" s="169"/>
      <c r="Z88" s="746"/>
      <c r="AA88" s="747"/>
      <c r="AB88" s="748"/>
      <c r="AC88" s="749"/>
      <c r="AD88" s="750"/>
      <c r="AE88" s="759"/>
      <c r="AF88" s="759"/>
      <c r="AG88" s="760"/>
      <c r="AH88" s="761"/>
      <c r="AI88" s="750"/>
      <c r="AJ88" s="759"/>
      <c r="AK88" s="759"/>
      <c r="AL88" s="762"/>
      <c r="AM88" s="763"/>
      <c r="AN88" s="750"/>
      <c r="AO88" s="759"/>
      <c r="AP88" s="759"/>
      <c r="AQ88" s="764"/>
      <c r="AR88" s="2"/>
    </row>
    <row r="89" spans="1:44" ht="26.1" customHeight="1">
      <c r="A89" s="755"/>
      <c r="B89" s="756"/>
      <c r="C89" s="756"/>
      <c r="D89" s="756"/>
      <c r="E89" s="756"/>
      <c r="F89" s="128"/>
      <c r="G89" s="129"/>
      <c r="H89" s="607"/>
      <c r="I89" s="608"/>
      <c r="J89" s="608"/>
      <c r="K89" s="608"/>
      <c r="L89" s="608"/>
      <c r="M89" s="608"/>
      <c r="N89" s="608"/>
      <c r="O89" s="608"/>
      <c r="P89" s="608"/>
      <c r="Q89" s="48"/>
      <c r="R89" s="609"/>
      <c r="S89" s="610"/>
      <c r="T89" s="133"/>
      <c r="U89" s="134"/>
      <c r="V89" s="135"/>
      <c r="W89" s="137"/>
      <c r="X89" s="137"/>
      <c r="Y89" s="138"/>
      <c r="Z89" s="139"/>
      <c r="AA89" s="140"/>
      <c r="AB89" s="141"/>
      <c r="AC89" s="757"/>
      <c r="AD89" s="753"/>
      <c r="AE89" s="751"/>
      <c r="AF89" s="751"/>
      <c r="AG89" s="758"/>
      <c r="AH89" s="135"/>
      <c r="AI89" s="753"/>
      <c r="AJ89" s="751"/>
      <c r="AK89" s="751"/>
      <c r="AL89" s="136"/>
      <c r="AM89" s="752"/>
      <c r="AN89" s="753"/>
      <c r="AO89" s="751"/>
      <c r="AP89" s="751"/>
      <c r="AQ89" s="754"/>
      <c r="AR89" s="2"/>
    </row>
    <row r="90" spans="1:44" ht="26.1" customHeight="1">
      <c r="A90" s="755"/>
      <c r="B90" s="756"/>
      <c r="C90" s="756"/>
      <c r="D90" s="756"/>
      <c r="E90" s="756"/>
      <c r="F90" s="128"/>
      <c r="G90" s="129"/>
      <c r="H90" s="607"/>
      <c r="I90" s="608"/>
      <c r="J90" s="608"/>
      <c r="K90" s="608"/>
      <c r="L90" s="608"/>
      <c r="M90" s="608"/>
      <c r="N90" s="608"/>
      <c r="O90" s="608"/>
      <c r="P90" s="608"/>
      <c r="Q90" s="48"/>
      <c r="R90" s="609"/>
      <c r="S90" s="610"/>
      <c r="T90" s="133"/>
      <c r="U90" s="134"/>
      <c r="V90" s="135"/>
      <c r="W90" s="137"/>
      <c r="X90" s="137"/>
      <c r="Y90" s="138"/>
      <c r="Z90" s="139"/>
      <c r="AA90" s="140"/>
      <c r="AB90" s="141"/>
      <c r="AC90" s="757"/>
      <c r="AD90" s="753"/>
      <c r="AE90" s="751"/>
      <c r="AF90" s="751"/>
      <c r="AG90" s="758"/>
      <c r="AH90" s="135"/>
      <c r="AI90" s="753"/>
      <c r="AJ90" s="751"/>
      <c r="AK90" s="751"/>
      <c r="AL90" s="136"/>
      <c r="AM90" s="752"/>
      <c r="AN90" s="753"/>
      <c r="AO90" s="751"/>
      <c r="AP90" s="751"/>
      <c r="AQ90" s="754"/>
      <c r="AR90" s="3"/>
    </row>
    <row r="91" spans="1:44" ht="26.1" customHeight="1">
      <c r="A91" s="755"/>
      <c r="B91" s="756"/>
      <c r="C91" s="756"/>
      <c r="D91" s="756"/>
      <c r="E91" s="756"/>
      <c r="F91" s="128"/>
      <c r="G91" s="129"/>
      <c r="H91" s="607"/>
      <c r="I91" s="608"/>
      <c r="J91" s="608"/>
      <c r="K91" s="608"/>
      <c r="L91" s="608"/>
      <c r="M91" s="608"/>
      <c r="N91" s="608"/>
      <c r="O91" s="608"/>
      <c r="P91" s="608"/>
      <c r="Q91" s="48"/>
      <c r="R91" s="609"/>
      <c r="S91" s="610"/>
      <c r="T91" s="133"/>
      <c r="U91" s="134"/>
      <c r="V91" s="135"/>
      <c r="W91" s="137"/>
      <c r="X91" s="137"/>
      <c r="Y91" s="138"/>
      <c r="Z91" s="139"/>
      <c r="AA91" s="140"/>
      <c r="AB91" s="141"/>
      <c r="AC91" s="757"/>
      <c r="AD91" s="753"/>
      <c r="AE91" s="751"/>
      <c r="AF91" s="751"/>
      <c r="AG91" s="758"/>
      <c r="AH91" s="135"/>
      <c r="AI91" s="753"/>
      <c r="AJ91" s="751"/>
      <c r="AK91" s="751"/>
      <c r="AL91" s="136"/>
      <c r="AM91" s="752"/>
      <c r="AN91" s="753"/>
      <c r="AO91" s="751"/>
      <c r="AP91" s="751"/>
      <c r="AQ91" s="754"/>
      <c r="AR91" s="3"/>
    </row>
    <row r="92" spans="1:44" ht="26.1" customHeight="1">
      <c r="A92" s="755"/>
      <c r="B92" s="756"/>
      <c r="C92" s="756"/>
      <c r="D92" s="756"/>
      <c r="E92" s="756"/>
      <c r="F92" s="128"/>
      <c r="G92" s="129"/>
      <c r="H92" s="607"/>
      <c r="I92" s="608"/>
      <c r="J92" s="608"/>
      <c r="K92" s="608"/>
      <c r="L92" s="608"/>
      <c r="M92" s="608"/>
      <c r="N92" s="608"/>
      <c r="O92" s="608"/>
      <c r="P92" s="608"/>
      <c r="Q92" s="48"/>
      <c r="R92" s="609"/>
      <c r="S92" s="610"/>
      <c r="T92" s="133"/>
      <c r="U92" s="134"/>
      <c r="V92" s="135"/>
      <c r="W92" s="137"/>
      <c r="X92" s="137"/>
      <c r="Y92" s="138"/>
      <c r="Z92" s="139"/>
      <c r="AA92" s="140"/>
      <c r="AB92" s="141"/>
      <c r="AC92" s="757"/>
      <c r="AD92" s="753"/>
      <c r="AE92" s="751"/>
      <c r="AF92" s="751"/>
      <c r="AG92" s="758"/>
      <c r="AH92" s="135"/>
      <c r="AI92" s="753"/>
      <c r="AJ92" s="751"/>
      <c r="AK92" s="751"/>
      <c r="AL92" s="136"/>
      <c r="AM92" s="752"/>
      <c r="AN92" s="753"/>
      <c r="AO92" s="751"/>
      <c r="AP92" s="751"/>
      <c r="AQ92" s="754"/>
      <c r="AR92" s="12"/>
    </row>
    <row r="93" spans="1:44" ht="26.1" customHeight="1">
      <c r="A93" s="755"/>
      <c r="B93" s="756"/>
      <c r="C93" s="756"/>
      <c r="D93" s="756"/>
      <c r="E93" s="756"/>
      <c r="F93" s="128"/>
      <c r="G93" s="129"/>
      <c r="H93" s="607"/>
      <c r="I93" s="608"/>
      <c r="J93" s="608"/>
      <c r="K93" s="608"/>
      <c r="L93" s="608"/>
      <c r="M93" s="608"/>
      <c r="N93" s="608"/>
      <c r="O93" s="608"/>
      <c r="P93" s="608"/>
      <c r="Q93" s="48"/>
      <c r="R93" s="609"/>
      <c r="S93" s="610"/>
      <c r="T93" s="133"/>
      <c r="U93" s="134"/>
      <c r="V93" s="135"/>
      <c r="W93" s="137"/>
      <c r="X93" s="137"/>
      <c r="Y93" s="138"/>
      <c r="Z93" s="139"/>
      <c r="AA93" s="140"/>
      <c r="AB93" s="141"/>
      <c r="AC93" s="757"/>
      <c r="AD93" s="753"/>
      <c r="AE93" s="751"/>
      <c r="AF93" s="751"/>
      <c r="AG93" s="758"/>
      <c r="AH93" s="135"/>
      <c r="AI93" s="753"/>
      <c r="AJ93" s="751"/>
      <c r="AK93" s="751"/>
      <c r="AL93" s="136"/>
      <c r="AM93" s="752"/>
      <c r="AN93" s="753"/>
      <c r="AO93" s="751"/>
      <c r="AP93" s="751"/>
      <c r="AQ93" s="754"/>
      <c r="AR93" s="12"/>
    </row>
    <row r="94" spans="1:44" ht="26.1" customHeight="1">
      <c r="A94" s="755"/>
      <c r="B94" s="756"/>
      <c r="C94" s="756"/>
      <c r="D94" s="756"/>
      <c r="E94" s="756"/>
      <c r="F94" s="128"/>
      <c r="G94" s="129"/>
      <c r="H94" s="607"/>
      <c r="I94" s="608"/>
      <c r="J94" s="608"/>
      <c r="K94" s="608"/>
      <c r="L94" s="608"/>
      <c r="M94" s="608"/>
      <c r="N94" s="608"/>
      <c r="O94" s="608"/>
      <c r="P94" s="608"/>
      <c r="Q94" s="48"/>
      <c r="R94" s="609"/>
      <c r="S94" s="610"/>
      <c r="T94" s="133"/>
      <c r="U94" s="134"/>
      <c r="V94" s="135"/>
      <c r="W94" s="137"/>
      <c r="X94" s="137"/>
      <c r="Y94" s="138"/>
      <c r="Z94" s="139"/>
      <c r="AA94" s="140"/>
      <c r="AB94" s="141"/>
      <c r="AC94" s="757"/>
      <c r="AD94" s="753"/>
      <c r="AE94" s="751"/>
      <c r="AF94" s="751"/>
      <c r="AG94" s="758"/>
      <c r="AH94" s="135"/>
      <c r="AI94" s="753"/>
      <c r="AJ94" s="751"/>
      <c r="AK94" s="751"/>
      <c r="AL94" s="136"/>
      <c r="AM94" s="752"/>
      <c r="AN94" s="753"/>
      <c r="AO94" s="751"/>
      <c r="AP94" s="751"/>
      <c r="AQ94" s="754"/>
      <c r="AR94" s="12"/>
    </row>
    <row r="95" spans="1:44" ht="26.1" customHeight="1">
      <c r="A95" s="755"/>
      <c r="B95" s="756"/>
      <c r="C95" s="756"/>
      <c r="D95" s="756"/>
      <c r="E95" s="756"/>
      <c r="F95" s="128"/>
      <c r="G95" s="129"/>
      <c r="H95" s="607"/>
      <c r="I95" s="608"/>
      <c r="J95" s="608"/>
      <c r="K95" s="608"/>
      <c r="L95" s="608"/>
      <c r="M95" s="608"/>
      <c r="N95" s="608"/>
      <c r="O95" s="608"/>
      <c r="P95" s="608"/>
      <c r="Q95" s="48"/>
      <c r="R95" s="609"/>
      <c r="S95" s="610"/>
      <c r="T95" s="133"/>
      <c r="U95" s="134"/>
      <c r="V95" s="135"/>
      <c r="W95" s="137"/>
      <c r="X95" s="137"/>
      <c r="Y95" s="138"/>
      <c r="Z95" s="139"/>
      <c r="AA95" s="140"/>
      <c r="AB95" s="141"/>
      <c r="AC95" s="757"/>
      <c r="AD95" s="753"/>
      <c r="AE95" s="751"/>
      <c r="AF95" s="751"/>
      <c r="AG95" s="758"/>
      <c r="AH95" s="135"/>
      <c r="AI95" s="753"/>
      <c r="AJ95" s="751"/>
      <c r="AK95" s="751"/>
      <c r="AL95" s="136"/>
      <c r="AM95" s="752"/>
      <c r="AN95" s="753"/>
      <c r="AO95" s="751"/>
      <c r="AP95" s="751"/>
      <c r="AQ95" s="754"/>
      <c r="AR95" s="12"/>
    </row>
    <row r="96" spans="1:44" ht="26.1" customHeight="1">
      <c r="A96" s="755"/>
      <c r="B96" s="756"/>
      <c r="C96" s="756"/>
      <c r="D96" s="756"/>
      <c r="E96" s="756"/>
      <c r="F96" s="128"/>
      <c r="G96" s="129"/>
      <c r="H96" s="607"/>
      <c r="I96" s="608"/>
      <c r="J96" s="608"/>
      <c r="K96" s="608"/>
      <c r="L96" s="608"/>
      <c r="M96" s="608"/>
      <c r="N96" s="608"/>
      <c r="O96" s="608"/>
      <c r="P96" s="608"/>
      <c r="Q96" s="48"/>
      <c r="R96" s="609"/>
      <c r="S96" s="610"/>
      <c r="T96" s="133"/>
      <c r="U96" s="134"/>
      <c r="V96" s="135"/>
      <c r="W96" s="137"/>
      <c r="X96" s="137"/>
      <c r="Y96" s="138"/>
      <c r="Z96" s="139"/>
      <c r="AA96" s="140"/>
      <c r="AB96" s="141"/>
      <c r="AC96" s="757"/>
      <c r="AD96" s="753"/>
      <c r="AE96" s="751"/>
      <c r="AF96" s="751"/>
      <c r="AG96" s="758"/>
      <c r="AH96" s="135"/>
      <c r="AI96" s="753"/>
      <c r="AJ96" s="751"/>
      <c r="AK96" s="751"/>
      <c r="AL96" s="136"/>
      <c r="AM96" s="752"/>
      <c r="AN96" s="753"/>
      <c r="AO96" s="751"/>
      <c r="AP96" s="751"/>
      <c r="AQ96" s="754"/>
      <c r="AR96" s="12"/>
    </row>
    <row r="97" spans="1:44" ht="26.1" customHeight="1">
      <c r="A97" s="755"/>
      <c r="B97" s="756"/>
      <c r="C97" s="756"/>
      <c r="D97" s="756"/>
      <c r="E97" s="756"/>
      <c r="F97" s="128"/>
      <c r="G97" s="129"/>
      <c r="H97" s="607"/>
      <c r="I97" s="608"/>
      <c r="J97" s="608"/>
      <c r="K97" s="608"/>
      <c r="L97" s="608"/>
      <c r="M97" s="608"/>
      <c r="N97" s="608"/>
      <c r="O97" s="608"/>
      <c r="P97" s="608"/>
      <c r="Q97" s="48"/>
      <c r="R97" s="609"/>
      <c r="S97" s="610"/>
      <c r="T97" s="133"/>
      <c r="U97" s="134"/>
      <c r="V97" s="135"/>
      <c r="W97" s="137"/>
      <c r="X97" s="137"/>
      <c r="Y97" s="138"/>
      <c r="Z97" s="139"/>
      <c r="AA97" s="140"/>
      <c r="AB97" s="141"/>
      <c r="AC97" s="757"/>
      <c r="AD97" s="753"/>
      <c r="AE97" s="751"/>
      <c r="AF97" s="751"/>
      <c r="AG97" s="758"/>
      <c r="AH97" s="135"/>
      <c r="AI97" s="753"/>
      <c r="AJ97" s="751"/>
      <c r="AK97" s="751"/>
      <c r="AL97" s="136"/>
      <c r="AM97" s="752"/>
      <c r="AN97" s="753"/>
      <c r="AO97" s="751"/>
      <c r="AP97" s="751"/>
      <c r="AQ97" s="754"/>
      <c r="AR97" s="12"/>
    </row>
    <row r="98" spans="1:44" ht="26.1" customHeight="1">
      <c r="A98" s="755"/>
      <c r="B98" s="756"/>
      <c r="C98" s="756"/>
      <c r="D98" s="756"/>
      <c r="E98" s="756"/>
      <c r="F98" s="128"/>
      <c r="G98" s="129"/>
      <c r="H98" s="607"/>
      <c r="I98" s="608"/>
      <c r="J98" s="608"/>
      <c r="K98" s="608"/>
      <c r="L98" s="608"/>
      <c r="M98" s="608"/>
      <c r="N98" s="608"/>
      <c r="O98" s="608"/>
      <c r="P98" s="608"/>
      <c r="Q98" s="48"/>
      <c r="R98" s="609"/>
      <c r="S98" s="610"/>
      <c r="T98" s="133"/>
      <c r="U98" s="134"/>
      <c r="V98" s="135"/>
      <c r="W98" s="137"/>
      <c r="X98" s="137"/>
      <c r="Y98" s="138"/>
      <c r="Z98" s="139"/>
      <c r="AA98" s="140"/>
      <c r="AB98" s="141"/>
      <c r="AC98" s="757"/>
      <c r="AD98" s="753"/>
      <c r="AE98" s="751"/>
      <c r="AF98" s="751"/>
      <c r="AG98" s="758"/>
      <c r="AH98" s="135"/>
      <c r="AI98" s="753"/>
      <c r="AJ98" s="751"/>
      <c r="AK98" s="751"/>
      <c r="AL98" s="136"/>
      <c r="AM98" s="752"/>
      <c r="AN98" s="753"/>
      <c r="AO98" s="751"/>
      <c r="AP98" s="751"/>
      <c r="AQ98" s="754"/>
      <c r="AR98" s="12"/>
    </row>
    <row r="99" spans="1:44" ht="26.1" customHeight="1">
      <c r="A99" s="755"/>
      <c r="B99" s="756"/>
      <c r="C99" s="756"/>
      <c r="D99" s="756"/>
      <c r="E99" s="756"/>
      <c r="F99" s="128"/>
      <c r="G99" s="129"/>
      <c r="H99" s="607"/>
      <c r="I99" s="608"/>
      <c r="J99" s="608"/>
      <c r="K99" s="608"/>
      <c r="L99" s="608"/>
      <c r="M99" s="608"/>
      <c r="N99" s="608"/>
      <c r="O99" s="608"/>
      <c r="P99" s="608"/>
      <c r="Q99" s="48"/>
      <c r="R99" s="609"/>
      <c r="S99" s="610"/>
      <c r="T99" s="133"/>
      <c r="U99" s="134"/>
      <c r="V99" s="135"/>
      <c r="W99" s="137"/>
      <c r="X99" s="137"/>
      <c r="Y99" s="138"/>
      <c r="Z99" s="139"/>
      <c r="AA99" s="140"/>
      <c r="AB99" s="141"/>
      <c r="AC99" s="757"/>
      <c r="AD99" s="753"/>
      <c r="AE99" s="751"/>
      <c r="AF99" s="751"/>
      <c r="AG99" s="758"/>
      <c r="AH99" s="135"/>
      <c r="AI99" s="753"/>
      <c r="AJ99" s="751"/>
      <c r="AK99" s="751"/>
      <c r="AL99" s="136"/>
      <c r="AM99" s="752"/>
      <c r="AN99" s="753"/>
      <c r="AO99" s="751"/>
      <c r="AP99" s="751"/>
      <c r="AQ99" s="754"/>
      <c r="AR99" s="12"/>
    </row>
    <row r="100" spans="1:44" ht="26.1" customHeight="1">
      <c r="A100" s="755"/>
      <c r="B100" s="756"/>
      <c r="C100" s="756"/>
      <c r="D100" s="756"/>
      <c r="E100" s="756"/>
      <c r="F100" s="128"/>
      <c r="G100" s="129"/>
      <c r="H100" s="607"/>
      <c r="I100" s="608"/>
      <c r="J100" s="608"/>
      <c r="K100" s="608"/>
      <c r="L100" s="608"/>
      <c r="M100" s="608"/>
      <c r="N100" s="608"/>
      <c r="O100" s="608"/>
      <c r="P100" s="608"/>
      <c r="Q100" s="48"/>
      <c r="R100" s="609"/>
      <c r="S100" s="610"/>
      <c r="T100" s="133"/>
      <c r="U100" s="134"/>
      <c r="V100" s="135"/>
      <c r="W100" s="137"/>
      <c r="X100" s="137"/>
      <c r="Y100" s="138"/>
      <c r="Z100" s="139"/>
      <c r="AA100" s="140"/>
      <c r="AB100" s="141"/>
      <c r="AC100" s="757"/>
      <c r="AD100" s="753"/>
      <c r="AE100" s="751"/>
      <c r="AF100" s="751"/>
      <c r="AG100" s="758"/>
      <c r="AH100" s="135"/>
      <c r="AI100" s="753"/>
      <c r="AJ100" s="751"/>
      <c r="AK100" s="751"/>
      <c r="AL100" s="136"/>
      <c r="AM100" s="752"/>
      <c r="AN100" s="753"/>
      <c r="AO100" s="751"/>
      <c r="AP100" s="751"/>
      <c r="AQ100" s="754"/>
      <c r="AR100" s="12"/>
    </row>
    <row r="101" spans="1:44" ht="26.1" customHeight="1">
      <c r="A101" s="755"/>
      <c r="B101" s="756"/>
      <c r="C101" s="756"/>
      <c r="D101" s="756"/>
      <c r="E101" s="756"/>
      <c r="F101" s="128"/>
      <c r="G101" s="129"/>
      <c r="H101" s="607"/>
      <c r="I101" s="608"/>
      <c r="J101" s="608"/>
      <c r="K101" s="608"/>
      <c r="L101" s="608"/>
      <c r="M101" s="608"/>
      <c r="N101" s="608"/>
      <c r="O101" s="608"/>
      <c r="P101" s="608"/>
      <c r="Q101" s="48"/>
      <c r="R101" s="609"/>
      <c r="S101" s="610"/>
      <c r="T101" s="133"/>
      <c r="U101" s="134"/>
      <c r="V101" s="135"/>
      <c r="W101" s="137"/>
      <c r="X101" s="137"/>
      <c r="Y101" s="138"/>
      <c r="Z101" s="139"/>
      <c r="AA101" s="140"/>
      <c r="AB101" s="141"/>
      <c r="AC101" s="757"/>
      <c r="AD101" s="753"/>
      <c r="AE101" s="751"/>
      <c r="AF101" s="751"/>
      <c r="AG101" s="758"/>
      <c r="AH101" s="135"/>
      <c r="AI101" s="753"/>
      <c r="AJ101" s="751"/>
      <c r="AK101" s="751"/>
      <c r="AL101" s="136"/>
      <c r="AM101" s="752"/>
      <c r="AN101" s="753"/>
      <c r="AO101" s="751"/>
      <c r="AP101" s="751"/>
      <c r="AQ101" s="754"/>
      <c r="AR101" s="12"/>
    </row>
    <row r="102" spans="1:44" ht="26.1" customHeight="1">
      <c r="A102" s="755"/>
      <c r="B102" s="756"/>
      <c r="C102" s="756"/>
      <c r="D102" s="756"/>
      <c r="E102" s="756"/>
      <c r="F102" s="128"/>
      <c r="G102" s="129"/>
      <c r="H102" s="607"/>
      <c r="I102" s="608"/>
      <c r="J102" s="608"/>
      <c r="K102" s="608"/>
      <c r="L102" s="608"/>
      <c r="M102" s="608"/>
      <c r="N102" s="608"/>
      <c r="O102" s="608"/>
      <c r="P102" s="608"/>
      <c r="Q102" s="48"/>
      <c r="R102" s="609"/>
      <c r="S102" s="610"/>
      <c r="T102" s="133"/>
      <c r="U102" s="134"/>
      <c r="V102" s="135"/>
      <c r="W102" s="137"/>
      <c r="X102" s="137"/>
      <c r="Y102" s="138"/>
      <c r="Z102" s="139"/>
      <c r="AA102" s="140"/>
      <c r="AB102" s="141"/>
      <c r="AC102" s="757"/>
      <c r="AD102" s="753"/>
      <c r="AE102" s="751"/>
      <c r="AF102" s="751"/>
      <c r="AG102" s="758"/>
      <c r="AH102" s="135"/>
      <c r="AI102" s="753"/>
      <c r="AJ102" s="751"/>
      <c r="AK102" s="751"/>
      <c r="AL102" s="136"/>
      <c r="AM102" s="752"/>
      <c r="AN102" s="753"/>
      <c r="AO102" s="751"/>
      <c r="AP102" s="751"/>
      <c r="AQ102" s="754"/>
      <c r="AR102" s="12"/>
    </row>
    <row r="103" spans="1:44" ht="26.1" customHeight="1">
      <c r="A103" s="755"/>
      <c r="B103" s="756"/>
      <c r="C103" s="756"/>
      <c r="D103" s="756"/>
      <c r="E103" s="756"/>
      <c r="F103" s="128"/>
      <c r="G103" s="129"/>
      <c r="H103" s="607"/>
      <c r="I103" s="608"/>
      <c r="J103" s="608"/>
      <c r="K103" s="608"/>
      <c r="L103" s="608"/>
      <c r="M103" s="608"/>
      <c r="N103" s="608"/>
      <c r="O103" s="608"/>
      <c r="P103" s="608"/>
      <c r="Q103" s="48"/>
      <c r="R103" s="609"/>
      <c r="S103" s="610"/>
      <c r="T103" s="133"/>
      <c r="U103" s="134"/>
      <c r="V103" s="135"/>
      <c r="W103" s="137"/>
      <c r="X103" s="137"/>
      <c r="Y103" s="138"/>
      <c r="Z103" s="139"/>
      <c r="AA103" s="140"/>
      <c r="AB103" s="141"/>
      <c r="AC103" s="757"/>
      <c r="AD103" s="753"/>
      <c r="AE103" s="751"/>
      <c r="AF103" s="751"/>
      <c r="AG103" s="758"/>
      <c r="AH103" s="135"/>
      <c r="AI103" s="753"/>
      <c r="AJ103" s="751"/>
      <c r="AK103" s="751"/>
      <c r="AL103" s="136"/>
      <c r="AM103" s="752"/>
      <c r="AN103" s="753"/>
      <c r="AO103" s="751"/>
      <c r="AP103" s="751"/>
      <c r="AQ103" s="754"/>
      <c r="AR103" s="12"/>
    </row>
    <row r="104" spans="1:44" ht="26.1" customHeight="1">
      <c r="A104" s="755"/>
      <c r="B104" s="756"/>
      <c r="C104" s="756"/>
      <c r="D104" s="756"/>
      <c r="E104" s="756"/>
      <c r="F104" s="128"/>
      <c r="G104" s="129"/>
      <c r="H104" s="607"/>
      <c r="I104" s="608"/>
      <c r="J104" s="608"/>
      <c r="K104" s="608"/>
      <c r="L104" s="608"/>
      <c r="M104" s="608"/>
      <c r="N104" s="608"/>
      <c r="O104" s="608"/>
      <c r="P104" s="608"/>
      <c r="Q104" s="48"/>
      <c r="R104" s="609"/>
      <c r="S104" s="610"/>
      <c r="T104" s="133"/>
      <c r="U104" s="134"/>
      <c r="V104" s="135"/>
      <c r="W104" s="137"/>
      <c r="X104" s="137"/>
      <c r="Y104" s="138"/>
      <c r="Z104" s="139"/>
      <c r="AA104" s="140"/>
      <c r="AB104" s="141"/>
      <c r="AC104" s="757"/>
      <c r="AD104" s="753"/>
      <c r="AE104" s="751"/>
      <c r="AF104" s="751"/>
      <c r="AG104" s="758"/>
      <c r="AH104" s="135"/>
      <c r="AI104" s="753"/>
      <c r="AJ104" s="751"/>
      <c r="AK104" s="751"/>
      <c r="AL104" s="136"/>
      <c r="AM104" s="752"/>
      <c r="AN104" s="753"/>
      <c r="AO104" s="751"/>
      <c r="AP104" s="751"/>
      <c r="AQ104" s="754"/>
      <c r="AR104" s="3"/>
    </row>
    <row r="105" spans="1:44" ht="26.1" customHeight="1">
      <c r="A105" s="755"/>
      <c r="B105" s="756"/>
      <c r="C105" s="756"/>
      <c r="D105" s="756"/>
      <c r="E105" s="756"/>
      <c r="F105" s="128"/>
      <c r="G105" s="129"/>
      <c r="H105" s="607"/>
      <c r="I105" s="608"/>
      <c r="J105" s="608"/>
      <c r="K105" s="608"/>
      <c r="L105" s="608"/>
      <c r="M105" s="608"/>
      <c r="N105" s="608"/>
      <c r="O105" s="608"/>
      <c r="P105" s="608"/>
      <c r="Q105" s="48"/>
      <c r="R105" s="609"/>
      <c r="S105" s="610"/>
      <c r="T105" s="133"/>
      <c r="U105" s="134"/>
      <c r="V105" s="135"/>
      <c r="W105" s="137"/>
      <c r="X105" s="137"/>
      <c r="Y105" s="138"/>
      <c r="Z105" s="139"/>
      <c r="AA105" s="140"/>
      <c r="AB105" s="141"/>
      <c r="AC105" s="757"/>
      <c r="AD105" s="753"/>
      <c r="AE105" s="751"/>
      <c r="AF105" s="751"/>
      <c r="AG105" s="758"/>
      <c r="AH105" s="135"/>
      <c r="AI105" s="753"/>
      <c r="AJ105" s="751"/>
      <c r="AK105" s="751"/>
      <c r="AL105" s="136"/>
      <c r="AM105" s="752"/>
      <c r="AN105" s="753"/>
      <c r="AO105" s="751"/>
      <c r="AP105" s="751"/>
      <c r="AQ105" s="754"/>
      <c r="AR105" s="12"/>
    </row>
    <row r="106" spans="1:44" ht="26.1" customHeight="1">
      <c r="A106" s="755"/>
      <c r="B106" s="756"/>
      <c r="C106" s="756"/>
      <c r="D106" s="756"/>
      <c r="E106" s="756"/>
      <c r="F106" s="128"/>
      <c r="G106" s="129"/>
      <c r="H106" s="607"/>
      <c r="I106" s="608"/>
      <c r="J106" s="608"/>
      <c r="K106" s="608"/>
      <c r="L106" s="608"/>
      <c r="M106" s="608"/>
      <c r="N106" s="608"/>
      <c r="O106" s="608"/>
      <c r="P106" s="608"/>
      <c r="Q106" s="48"/>
      <c r="R106" s="609"/>
      <c r="S106" s="610"/>
      <c r="T106" s="133"/>
      <c r="U106" s="134"/>
      <c r="V106" s="135"/>
      <c r="W106" s="137"/>
      <c r="X106" s="137"/>
      <c r="Y106" s="138"/>
      <c r="Z106" s="139"/>
      <c r="AA106" s="140"/>
      <c r="AB106" s="141"/>
      <c r="AC106" s="757"/>
      <c r="AD106" s="753"/>
      <c r="AE106" s="751"/>
      <c r="AF106" s="751"/>
      <c r="AG106" s="758"/>
      <c r="AH106" s="135"/>
      <c r="AI106" s="753"/>
      <c r="AJ106" s="751"/>
      <c r="AK106" s="751"/>
      <c r="AL106" s="136"/>
      <c r="AM106" s="752"/>
      <c r="AN106" s="753"/>
      <c r="AO106" s="751"/>
      <c r="AP106" s="751"/>
      <c r="AQ106" s="754"/>
      <c r="AR106" s="12"/>
    </row>
    <row r="107" spans="1:44" ht="26.1" customHeight="1">
      <c r="A107" s="755"/>
      <c r="B107" s="756"/>
      <c r="C107" s="756"/>
      <c r="D107" s="756"/>
      <c r="E107" s="756"/>
      <c r="F107" s="128"/>
      <c r="G107" s="129"/>
      <c r="H107" s="607"/>
      <c r="I107" s="608"/>
      <c r="J107" s="608"/>
      <c r="K107" s="608"/>
      <c r="L107" s="608"/>
      <c r="M107" s="608"/>
      <c r="N107" s="608"/>
      <c r="O107" s="608"/>
      <c r="P107" s="608"/>
      <c r="Q107" s="48"/>
      <c r="R107" s="609"/>
      <c r="S107" s="610"/>
      <c r="T107" s="133"/>
      <c r="U107" s="134"/>
      <c r="V107" s="135"/>
      <c r="W107" s="137"/>
      <c r="X107" s="137"/>
      <c r="Y107" s="138"/>
      <c r="Z107" s="139"/>
      <c r="AA107" s="140"/>
      <c r="AB107" s="141"/>
      <c r="AC107" s="757"/>
      <c r="AD107" s="753"/>
      <c r="AE107" s="751"/>
      <c r="AF107" s="751"/>
      <c r="AG107" s="758"/>
      <c r="AH107" s="135"/>
      <c r="AI107" s="753"/>
      <c r="AJ107" s="751"/>
      <c r="AK107" s="751"/>
      <c r="AL107" s="136"/>
      <c r="AM107" s="752"/>
      <c r="AN107" s="753"/>
      <c r="AO107" s="751"/>
      <c r="AP107" s="751"/>
      <c r="AQ107" s="754"/>
      <c r="AR107" s="12"/>
    </row>
    <row r="108" spans="1:44" ht="26.1" customHeight="1">
      <c r="A108" s="755"/>
      <c r="B108" s="756"/>
      <c r="C108" s="756"/>
      <c r="D108" s="756"/>
      <c r="E108" s="756"/>
      <c r="F108" s="128"/>
      <c r="G108" s="129"/>
      <c r="H108" s="607"/>
      <c r="I108" s="608"/>
      <c r="J108" s="608"/>
      <c r="K108" s="608"/>
      <c r="L108" s="608"/>
      <c r="M108" s="608"/>
      <c r="N108" s="608"/>
      <c r="O108" s="608"/>
      <c r="P108" s="608"/>
      <c r="Q108" s="48"/>
      <c r="R108" s="609"/>
      <c r="S108" s="610"/>
      <c r="T108" s="133"/>
      <c r="U108" s="134"/>
      <c r="V108" s="135"/>
      <c r="W108" s="137"/>
      <c r="X108" s="137"/>
      <c r="Y108" s="138"/>
      <c r="Z108" s="139"/>
      <c r="AA108" s="140"/>
      <c r="AB108" s="141"/>
      <c r="AC108" s="757"/>
      <c r="AD108" s="753"/>
      <c r="AE108" s="751"/>
      <c r="AF108" s="751"/>
      <c r="AG108" s="758"/>
      <c r="AH108" s="135"/>
      <c r="AI108" s="753"/>
      <c r="AJ108" s="751"/>
      <c r="AK108" s="751"/>
      <c r="AL108" s="136"/>
      <c r="AM108" s="752"/>
      <c r="AN108" s="753"/>
      <c r="AO108" s="751"/>
      <c r="AP108" s="751"/>
      <c r="AQ108" s="754"/>
      <c r="AR108" s="12"/>
    </row>
    <row r="109" spans="1:44" ht="26.1" customHeight="1">
      <c r="A109" s="755"/>
      <c r="B109" s="756"/>
      <c r="C109" s="756"/>
      <c r="D109" s="756"/>
      <c r="E109" s="756"/>
      <c r="F109" s="128"/>
      <c r="G109" s="129"/>
      <c r="H109" s="607"/>
      <c r="I109" s="608"/>
      <c r="J109" s="608"/>
      <c r="K109" s="608"/>
      <c r="L109" s="608"/>
      <c r="M109" s="608"/>
      <c r="N109" s="608"/>
      <c r="O109" s="608"/>
      <c r="P109" s="608"/>
      <c r="Q109" s="48"/>
      <c r="R109" s="609"/>
      <c r="S109" s="610"/>
      <c r="T109" s="133"/>
      <c r="U109" s="134"/>
      <c r="V109" s="135"/>
      <c r="W109" s="137"/>
      <c r="X109" s="137"/>
      <c r="Y109" s="138"/>
      <c r="Z109" s="139"/>
      <c r="AA109" s="140"/>
      <c r="AB109" s="141"/>
      <c r="AC109" s="757"/>
      <c r="AD109" s="753"/>
      <c r="AE109" s="751"/>
      <c r="AF109" s="751"/>
      <c r="AG109" s="758"/>
      <c r="AH109" s="135"/>
      <c r="AI109" s="753"/>
      <c r="AJ109" s="751"/>
      <c r="AK109" s="751"/>
      <c r="AL109" s="136"/>
      <c r="AM109" s="752"/>
      <c r="AN109" s="753"/>
      <c r="AO109" s="751"/>
      <c r="AP109" s="751"/>
      <c r="AQ109" s="754"/>
      <c r="AR109" s="12"/>
    </row>
    <row r="110" spans="1:44" ht="26.1" customHeight="1" thickBot="1">
      <c r="A110" s="765"/>
      <c r="B110" s="766"/>
      <c r="C110" s="766"/>
      <c r="D110" s="766"/>
      <c r="E110" s="766"/>
      <c r="F110" s="128"/>
      <c r="G110" s="129"/>
      <c r="H110" s="639"/>
      <c r="I110" s="640"/>
      <c r="J110" s="640"/>
      <c r="K110" s="640"/>
      <c r="L110" s="640"/>
      <c r="M110" s="640"/>
      <c r="N110" s="640"/>
      <c r="O110" s="640"/>
      <c r="P110" s="640"/>
      <c r="Q110" s="50"/>
      <c r="R110" s="609"/>
      <c r="S110" s="610"/>
      <c r="T110" s="133"/>
      <c r="U110" s="134"/>
      <c r="V110" s="135"/>
      <c r="W110" s="137"/>
      <c r="X110" s="137"/>
      <c r="Y110" s="138"/>
      <c r="Z110" s="139"/>
      <c r="AA110" s="140"/>
      <c r="AB110" s="141"/>
      <c r="AC110" s="782"/>
      <c r="AD110" s="772"/>
      <c r="AE110" s="769"/>
      <c r="AF110" s="769"/>
      <c r="AG110" s="783"/>
      <c r="AH110" s="784"/>
      <c r="AI110" s="772"/>
      <c r="AJ110" s="769"/>
      <c r="AK110" s="769"/>
      <c r="AL110" s="770"/>
      <c r="AM110" s="771"/>
      <c r="AN110" s="772"/>
      <c r="AO110" s="769"/>
      <c r="AP110" s="769"/>
      <c r="AQ110" s="773"/>
      <c r="AR110" s="12"/>
    </row>
    <row r="111" spans="1:44" ht="26.1" customHeight="1" thickTop="1" thickBot="1">
      <c r="A111" s="217" t="s">
        <v>46</v>
      </c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9"/>
      <c r="Z111" s="220"/>
      <c r="AA111" s="221"/>
      <c r="AB111" s="222"/>
      <c r="AC111" s="774"/>
      <c r="AD111" s="775"/>
      <c r="AE111" s="776"/>
      <c r="AF111" s="776"/>
      <c r="AG111" s="777"/>
      <c r="AH111" s="778"/>
      <c r="AI111" s="775"/>
      <c r="AJ111" s="776"/>
      <c r="AK111" s="776"/>
      <c r="AL111" s="779"/>
      <c r="AM111" s="780"/>
      <c r="AN111" s="781"/>
      <c r="AO111" s="767"/>
      <c r="AP111" s="767"/>
      <c r="AQ111" s="768"/>
      <c r="AR111" s="12"/>
    </row>
    <row r="112" spans="1:44" ht="21.95" customHeight="1" thickBot="1">
      <c r="A112" s="272"/>
      <c r="B112" s="272"/>
      <c r="C112" s="272"/>
      <c r="D112" s="272"/>
      <c r="E112" s="272"/>
      <c r="F112" s="272"/>
      <c r="G112" s="273" t="str">
        <f>$T$1</f>
        <v>年　　月　　日〆</v>
      </c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X112" s="273"/>
      <c r="Y112" s="496" t="s">
        <v>47</v>
      </c>
      <c r="Z112" s="496"/>
      <c r="AA112" s="496"/>
      <c r="AB112" s="23">
        <f>AB85+1</f>
        <v>5</v>
      </c>
      <c r="AC112" s="22" t="s">
        <v>44</v>
      </c>
      <c r="AD112" s="7"/>
      <c r="AE112" s="7"/>
      <c r="AF112" s="6"/>
      <c r="AG112" s="6"/>
      <c r="AH112" s="6"/>
      <c r="AI112" s="6"/>
      <c r="AJ112" s="15"/>
      <c r="AK112" s="15"/>
      <c r="AL112" s="275" t="s">
        <v>0</v>
      </c>
      <c r="AM112" s="275"/>
      <c r="AN112" s="276" t="str">
        <f>$AN$1</f>
        <v>　年　　月　　日</v>
      </c>
      <c r="AO112" s="276"/>
      <c r="AP112" s="276"/>
      <c r="AQ112" s="276"/>
      <c r="AR112" s="8"/>
    </row>
    <row r="113" spans="1:44" ht="15" customHeight="1">
      <c r="A113" s="305" t="s">
        <v>23</v>
      </c>
      <c r="B113" s="306"/>
      <c r="C113" s="306" t="s">
        <v>24</v>
      </c>
      <c r="D113" s="306"/>
      <c r="E113" s="306"/>
      <c r="F113" s="203" t="s">
        <v>25</v>
      </c>
      <c r="G113" s="204"/>
      <c r="H113" s="207" t="s">
        <v>26</v>
      </c>
      <c r="I113" s="208"/>
      <c r="J113" s="208"/>
      <c r="K113" s="208"/>
      <c r="L113" s="208"/>
      <c r="M113" s="208"/>
      <c r="N113" s="208"/>
      <c r="O113" s="208"/>
      <c r="P113" s="208"/>
      <c r="Q113" s="589" t="s">
        <v>77</v>
      </c>
      <c r="R113" s="213" t="s">
        <v>27</v>
      </c>
      <c r="S113" s="214"/>
      <c r="T113" s="174" t="s">
        <v>34</v>
      </c>
      <c r="U113" s="175"/>
      <c r="V113" s="176"/>
      <c r="W113" s="175" t="s">
        <v>76</v>
      </c>
      <c r="X113" s="175"/>
      <c r="Y113" s="176"/>
      <c r="Z113" s="174" t="s">
        <v>35</v>
      </c>
      <c r="AA113" s="175"/>
      <c r="AB113" s="180"/>
      <c r="AC113" s="297" t="s">
        <v>31</v>
      </c>
      <c r="AD113" s="298"/>
      <c r="AE113" s="298"/>
      <c r="AF113" s="298"/>
      <c r="AG113" s="298"/>
      <c r="AH113" s="299" t="s">
        <v>32</v>
      </c>
      <c r="AI113" s="300"/>
      <c r="AJ113" s="300"/>
      <c r="AK113" s="300"/>
      <c r="AL113" s="301"/>
      <c r="AM113" s="187" t="s">
        <v>33</v>
      </c>
      <c r="AN113" s="188"/>
      <c r="AO113" s="188"/>
      <c r="AP113" s="188"/>
      <c r="AQ113" s="189"/>
      <c r="AR113" s="2"/>
    </row>
    <row r="114" spans="1:44" ht="15" customHeight="1">
      <c r="A114" s="307"/>
      <c r="B114" s="277"/>
      <c r="C114" s="277"/>
      <c r="D114" s="277"/>
      <c r="E114" s="277"/>
      <c r="F114" s="205"/>
      <c r="G114" s="206"/>
      <c r="H114" s="210"/>
      <c r="I114" s="211"/>
      <c r="J114" s="211"/>
      <c r="K114" s="211"/>
      <c r="L114" s="211"/>
      <c r="M114" s="211"/>
      <c r="N114" s="211"/>
      <c r="O114" s="211"/>
      <c r="P114" s="211"/>
      <c r="Q114" s="590"/>
      <c r="R114" s="215"/>
      <c r="S114" s="216"/>
      <c r="T114" s="177"/>
      <c r="U114" s="178"/>
      <c r="V114" s="179"/>
      <c r="W114" s="178"/>
      <c r="X114" s="178"/>
      <c r="Y114" s="179"/>
      <c r="Z114" s="177"/>
      <c r="AA114" s="178"/>
      <c r="AB114" s="181"/>
      <c r="AC114" s="302" t="s">
        <v>34</v>
      </c>
      <c r="AD114" s="303"/>
      <c r="AE114" s="303" t="s">
        <v>35</v>
      </c>
      <c r="AF114" s="303"/>
      <c r="AG114" s="303"/>
      <c r="AH114" s="193" t="s">
        <v>34</v>
      </c>
      <c r="AI114" s="277"/>
      <c r="AJ114" s="277" t="s">
        <v>35</v>
      </c>
      <c r="AK114" s="277"/>
      <c r="AL114" s="150"/>
      <c r="AM114" s="304" t="s">
        <v>34</v>
      </c>
      <c r="AN114" s="277"/>
      <c r="AO114" s="277" t="s">
        <v>35</v>
      </c>
      <c r="AP114" s="277"/>
      <c r="AQ114" s="278"/>
      <c r="AR114" s="2"/>
    </row>
    <row r="115" spans="1:44" ht="26.1" customHeight="1">
      <c r="A115" s="279"/>
      <c r="B115" s="280"/>
      <c r="C115" s="280"/>
      <c r="D115" s="280"/>
      <c r="E115" s="280"/>
      <c r="F115" s="281"/>
      <c r="G115" s="282"/>
      <c r="H115" s="656"/>
      <c r="I115" s="657"/>
      <c r="J115" s="657"/>
      <c r="K115" s="657"/>
      <c r="L115" s="657"/>
      <c r="M115" s="657"/>
      <c r="N115" s="657"/>
      <c r="O115" s="657"/>
      <c r="P115" s="657"/>
      <c r="Q115" s="49"/>
      <c r="R115" s="707"/>
      <c r="S115" s="708"/>
      <c r="T115" s="164"/>
      <c r="U115" s="165"/>
      <c r="V115" s="166"/>
      <c r="W115" s="168"/>
      <c r="X115" s="168"/>
      <c r="Y115" s="169"/>
      <c r="Z115" s="746"/>
      <c r="AA115" s="747"/>
      <c r="AB115" s="748"/>
      <c r="AC115" s="749"/>
      <c r="AD115" s="750"/>
      <c r="AE115" s="759"/>
      <c r="AF115" s="759"/>
      <c r="AG115" s="760"/>
      <c r="AH115" s="761"/>
      <c r="AI115" s="750"/>
      <c r="AJ115" s="759"/>
      <c r="AK115" s="759"/>
      <c r="AL115" s="762"/>
      <c r="AM115" s="763"/>
      <c r="AN115" s="750"/>
      <c r="AO115" s="759"/>
      <c r="AP115" s="759"/>
      <c r="AQ115" s="764"/>
      <c r="AR115" s="2"/>
    </row>
    <row r="116" spans="1:44" ht="26.1" customHeight="1">
      <c r="A116" s="755"/>
      <c r="B116" s="756"/>
      <c r="C116" s="756"/>
      <c r="D116" s="756"/>
      <c r="E116" s="756"/>
      <c r="F116" s="128"/>
      <c r="G116" s="129"/>
      <c r="H116" s="607"/>
      <c r="I116" s="608"/>
      <c r="J116" s="608"/>
      <c r="K116" s="608"/>
      <c r="L116" s="608"/>
      <c r="M116" s="608"/>
      <c r="N116" s="608"/>
      <c r="O116" s="608"/>
      <c r="P116" s="608"/>
      <c r="Q116" s="48"/>
      <c r="R116" s="609"/>
      <c r="S116" s="610"/>
      <c r="T116" s="133"/>
      <c r="U116" s="134"/>
      <c r="V116" s="135"/>
      <c r="W116" s="137"/>
      <c r="X116" s="137"/>
      <c r="Y116" s="138"/>
      <c r="Z116" s="139"/>
      <c r="AA116" s="140"/>
      <c r="AB116" s="141"/>
      <c r="AC116" s="757"/>
      <c r="AD116" s="753"/>
      <c r="AE116" s="751"/>
      <c r="AF116" s="751"/>
      <c r="AG116" s="758"/>
      <c r="AH116" s="135"/>
      <c r="AI116" s="753"/>
      <c r="AJ116" s="751"/>
      <c r="AK116" s="751"/>
      <c r="AL116" s="136"/>
      <c r="AM116" s="752"/>
      <c r="AN116" s="753"/>
      <c r="AO116" s="751"/>
      <c r="AP116" s="751"/>
      <c r="AQ116" s="754"/>
      <c r="AR116" s="2"/>
    </row>
    <row r="117" spans="1:44" ht="26.1" customHeight="1">
      <c r="A117" s="755"/>
      <c r="B117" s="756"/>
      <c r="C117" s="756"/>
      <c r="D117" s="756"/>
      <c r="E117" s="756"/>
      <c r="F117" s="128"/>
      <c r="G117" s="129"/>
      <c r="H117" s="607"/>
      <c r="I117" s="608"/>
      <c r="J117" s="608"/>
      <c r="K117" s="608"/>
      <c r="L117" s="608"/>
      <c r="M117" s="608"/>
      <c r="N117" s="608"/>
      <c r="O117" s="608"/>
      <c r="P117" s="608"/>
      <c r="Q117" s="48"/>
      <c r="R117" s="609"/>
      <c r="S117" s="610"/>
      <c r="T117" s="133"/>
      <c r="U117" s="134"/>
      <c r="V117" s="135"/>
      <c r="W117" s="137"/>
      <c r="X117" s="137"/>
      <c r="Y117" s="138"/>
      <c r="Z117" s="139"/>
      <c r="AA117" s="140"/>
      <c r="AB117" s="141"/>
      <c r="AC117" s="757"/>
      <c r="AD117" s="753"/>
      <c r="AE117" s="751"/>
      <c r="AF117" s="751"/>
      <c r="AG117" s="758"/>
      <c r="AH117" s="135"/>
      <c r="AI117" s="753"/>
      <c r="AJ117" s="751"/>
      <c r="AK117" s="751"/>
      <c r="AL117" s="136"/>
      <c r="AM117" s="752"/>
      <c r="AN117" s="753"/>
      <c r="AO117" s="751"/>
      <c r="AP117" s="751"/>
      <c r="AQ117" s="754"/>
      <c r="AR117" s="3"/>
    </row>
    <row r="118" spans="1:44" ht="26.1" customHeight="1">
      <c r="A118" s="755"/>
      <c r="B118" s="756"/>
      <c r="C118" s="756"/>
      <c r="D118" s="756"/>
      <c r="E118" s="756"/>
      <c r="F118" s="128"/>
      <c r="G118" s="129"/>
      <c r="H118" s="607"/>
      <c r="I118" s="608"/>
      <c r="J118" s="608"/>
      <c r="K118" s="608"/>
      <c r="L118" s="608"/>
      <c r="M118" s="608"/>
      <c r="N118" s="608"/>
      <c r="O118" s="608"/>
      <c r="P118" s="608"/>
      <c r="Q118" s="48"/>
      <c r="R118" s="609"/>
      <c r="S118" s="610"/>
      <c r="T118" s="133"/>
      <c r="U118" s="134"/>
      <c r="V118" s="135"/>
      <c r="W118" s="137"/>
      <c r="X118" s="137"/>
      <c r="Y118" s="138"/>
      <c r="Z118" s="139"/>
      <c r="AA118" s="140"/>
      <c r="AB118" s="141"/>
      <c r="AC118" s="757"/>
      <c r="AD118" s="753"/>
      <c r="AE118" s="751"/>
      <c r="AF118" s="751"/>
      <c r="AG118" s="758"/>
      <c r="AH118" s="135"/>
      <c r="AI118" s="753"/>
      <c r="AJ118" s="751"/>
      <c r="AK118" s="751"/>
      <c r="AL118" s="136"/>
      <c r="AM118" s="752"/>
      <c r="AN118" s="753"/>
      <c r="AO118" s="751"/>
      <c r="AP118" s="751"/>
      <c r="AQ118" s="754"/>
      <c r="AR118" s="3"/>
    </row>
    <row r="119" spans="1:44" ht="26.1" customHeight="1">
      <c r="A119" s="755"/>
      <c r="B119" s="756"/>
      <c r="C119" s="756"/>
      <c r="D119" s="756"/>
      <c r="E119" s="756"/>
      <c r="F119" s="128"/>
      <c r="G119" s="129"/>
      <c r="H119" s="607"/>
      <c r="I119" s="608"/>
      <c r="J119" s="608"/>
      <c r="K119" s="608"/>
      <c r="L119" s="608"/>
      <c r="M119" s="608"/>
      <c r="N119" s="608"/>
      <c r="O119" s="608"/>
      <c r="P119" s="608"/>
      <c r="Q119" s="48"/>
      <c r="R119" s="609"/>
      <c r="S119" s="610"/>
      <c r="T119" s="133"/>
      <c r="U119" s="134"/>
      <c r="V119" s="135"/>
      <c r="W119" s="137"/>
      <c r="X119" s="137"/>
      <c r="Y119" s="138"/>
      <c r="Z119" s="139"/>
      <c r="AA119" s="140"/>
      <c r="AB119" s="141"/>
      <c r="AC119" s="757"/>
      <c r="AD119" s="753"/>
      <c r="AE119" s="751"/>
      <c r="AF119" s="751"/>
      <c r="AG119" s="758"/>
      <c r="AH119" s="135"/>
      <c r="AI119" s="753"/>
      <c r="AJ119" s="751"/>
      <c r="AK119" s="751"/>
      <c r="AL119" s="136"/>
      <c r="AM119" s="752"/>
      <c r="AN119" s="753"/>
      <c r="AO119" s="751"/>
      <c r="AP119" s="751"/>
      <c r="AQ119" s="754"/>
      <c r="AR119" s="12"/>
    </row>
    <row r="120" spans="1:44" ht="26.1" customHeight="1">
      <c r="A120" s="755"/>
      <c r="B120" s="756"/>
      <c r="C120" s="756"/>
      <c r="D120" s="756"/>
      <c r="E120" s="756"/>
      <c r="F120" s="128"/>
      <c r="G120" s="129"/>
      <c r="H120" s="607"/>
      <c r="I120" s="608"/>
      <c r="J120" s="608"/>
      <c r="K120" s="608"/>
      <c r="L120" s="608"/>
      <c r="M120" s="608"/>
      <c r="N120" s="608"/>
      <c r="O120" s="608"/>
      <c r="P120" s="608"/>
      <c r="Q120" s="48"/>
      <c r="R120" s="609"/>
      <c r="S120" s="610"/>
      <c r="T120" s="133"/>
      <c r="U120" s="134"/>
      <c r="V120" s="135"/>
      <c r="W120" s="137"/>
      <c r="X120" s="137"/>
      <c r="Y120" s="138"/>
      <c r="Z120" s="139"/>
      <c r="AA120" s="140"/>
      <c r="AB120" s="141"/>
      <c r="AC120" s="757"/>
      <c r="AD120" s="753"/>
      <c r="AE120" s="751"/>
      <c r="AF120" s="751"/>
      <c r="AG120" s="758"/>
      <c r="AH120" s="135"/>
      <c r="AI120" s="753"/>
      <c r="AJ120" s="751"/>
      <c r="AK120" s="751"/>
      <c r="AL120" s="136"/>
      <c r="AM120" s="752"/>
      <c r="AN120" s="753"/>
      <c r="AO120" s="751"/>
      <c r="AP120" s="751"/>
      <c r="AQ120" s="754"/>
      <c r="AR120" s="12"/>
    </row>
    <row r="121" spans="1:44" ht="26.1" customHeight="1">
      <c r="A121" s="755"/>
      <c r="B121" s="756"/>
      <c r="C121" s="756"/>
      <c r="D121" s="756"/>
      <c r="E121" s="756"/>
      <c r="F121" s="128"/>
      <c r="G121" s="129"/>
      <c r="H121" s="607"/>
      <c r="I121" s="608"/>
      <c r="J121" s="608"/>
      <c r="K121" s="608"/>
      <c r="L121" s="608"/>
      <c r="M121" s="608"/>
      <c r="N121" s="608"/>
      <c r="O121" s="608"/>
      <c r="P121" s="608"/>
      <c r="Q121" s="48"/>
      <c r="R121" s="609"/>
      <c r="S121" s="610"/>
      <c r="T121" s="133"/>
      <c r="U121" s="134"/>
      <c r="V121" s="135"/>
      <c r="W121" s="137"/>
      <c r="X121" s="137"/>
      <c r="Y121" s="138"/>
      <c r="Z121" s="139"/>
      <c r="AA121" s="140"/>
      <c r="AB121" s="141"/>
      <c r="AC121" s="757"/>
      <c r="AD121" s="753"/>
      <c r="AE121" s="751"/>
      <c r="AF121" s="751"/>
      <c r="AG121" s="758"/>
      <c r="AH121" s="135"/>
      <c r="AI121" s="753"/>
      <c r="AJ121" s="751"/>
      <c r="AK121" s="751"/>
      <c r="AL121" s="136"/>
      <c r="AM121" s="752"/>
      <c r="AN121" s="753"/>
      <c r="AO121" s="751"/>
      <c r="AP121" s="751"/>
      <c r="AQ121" s="754"/>
      <c r="AR121" s="12"/>
    </row>
    <row r="122" spans="1:44" ht="26.1" customHeight="1">
      <c r="A122" s="755"/>
      <c r="B122" s="756"/>
      <c r="C122" s="756"/>
      <c r="D122" s="756"/>
      <c r="E122" s="756"/>
      <c r="F122" s="128"/>
      <c r="G122" s="129"/>
      <c r="H122" s="607"/>
      <c r="I122" s="608"/>
      <c r="J122" s="608"/>
      <c r="K122" s="608"/>
      <c r="L122" s="608"/>
      <c r="M122" s="608"/>
      <c r="N122" s="608"/>
      <c r="O122" s="608"/>
      <c r="P122" s="608"/>
      <c r="Q122" s="48"/>
      <c r="R122" s="609"/>
      <c r="S122" s="610"/>
      <c r="T122" s="133"/>
      <c r="U122" s="134"/>
      <c r="V122" s="135"/>
      <c r="W122" s="137"/>
      <c r="X122" s="137"/>
      <c r="Y122" s="138"/>
      <c r="Z122" s="139"/>
      <c r="AA122" s="140"/>
      <c r="AB122" s="141"/>
      <c r="AC122" s="757"/>
      <c r="AD122" s="753"/>
      <c r="AE122" s="751"/>
      <c r="AF122" s="751"/>
      <c r="AG122" s="758"/>
      <c r="AH122" s="135"/>
      <c r="AI122" s="753"/>
      <c r="AJ122" s="751"/>
      <c r="AK122" s="751"/>
      <c r="AL122" s="136"/>
      <c r="AM122" s="752"/>
      <c r="AN122" s="753"/>
      <c r="AO122" s="751"/>
      <c r="AP122" s="751"/>
      <c r="AQ122" s="754"/>
      <c r="AR122" s="12"/>
    </row>
    <row r="123" spans="1:44" ht="26.1" customHeight="1">
      <c r="A123" s="755"/>
      <c r="B123" s="756"/>
      <c r="C123" s="756"/>
      <c r="D123" s="756"/>
      <c r="E123" s="756"/>
      <c r="F123" s="128"/>
      <c r="G123" s="129"/>
      <c r="H123" s="607"/>
      <c r="I123" s="608"/>
      <c r="J123" s="608"/>
      <c r="K123" s="608"/>
      <c r="L123" s="608"/>
      <c r="M123" s="608"/>
      <c r="N123" s="608"/>
      <c r="O123" s="608"/>
      <c r="P123" s="608"/>
      <c r="Q123" s="48"/>
      <c r="R123" s="609"/>
      <c r="S123" s="610"/>
      <c r="T123" s="133"/>
      <c r="U123" s="134"/>
      <c r="V123" s="135"/>
      <c r="W123" s="137"/>
      <c r="X123" s="137"/>
      <c r="Y123" s="138"/>
      <c r="Z123" s="139"/>
      <c r="AA123" s="140"/>
      <c r="AB123" s="141"/>
      <c r="AC123" s="757"/>
      <c r="AD123" s="753"/>
      <c r="AE123" s="751"/>
      <c r="AF123" s="751"/>
      <c r="AG123" s="758"/>
      <c r="AH123" s="135"/>
      <c r="AI123" s="753"/>
      <c r="AJ123" s="751"/>
      <c r="AK123" s="751"/>
      <c r="AL123" s="136"/>
      <c r="AM123" s="752"/>
      <c r="AN123" s="753"/>
      <c r="AO123" s="751"/>
      <c r="AP123" s="751"/>
      <c r="AQ123" s="754"/>
      <c r="AR123" s="12"/>
    </row>
    <row r="124" spans="1:44" ht="26.1" customHeight="1">
      <c r="A124" s="755"/>
      <c r="B124" s="756"/>
      <c r="C124" s="756"/>
      <c r="D124" s="756"/>
      <c r="E124" s="756"/>
      <c r="F124" s="128"/>
      <c r="G124" s="129"/>
      <c r="H124" s="607"/>
      <c r="I124" s="608"/>
      <c r="J124" s="608"/>
      <c r="K124" s="608"/>
      <c r="L124" s="608"/>
      <c r="M124" s="608"/>
      <c r="N124" s="608"/>
      <c r="O124" s="608"/>
      <c r="P124" s="608"/>
      <c r="Q124" s="48"/>
      <c r="R124" s="609"/>
      <c r="S124" s="610"/>
      <c r="T124" s="133"/>
      <c r="U124" s="134"/>
      <c r="V124" s="135"/>
      <c r="W124" s="137"/>
      <c r="X124" s="137"/>
      <c r="Y124" s="138"/>
      <c r="Z124" s="139"/>
      <c r="AA124" s="140"/>
      <c r="AB124" s="141"/>
      <c r="AC124" s="757"/>
      <c r="AD124" s="753"/>
      <c r="AE124" s="751"/>
      <c r="AF124" s="751"/>
      <c r="AG124" s="758"/>
      <c r="AH124" s="135"/>
      <c r="AI124" s="753"/>
      <c r="AJ124" s="751"/>
      <c r="AK124" s="751"/>
      <c r="AL124" s="136"/>
      <c r="AM124" s="752"/>
      <c r="AN124" s="753"/>
      <c r="AO124" s="751"/>
      <c r="AP124" s="751"/>
      <c r="AQ124" s="754"/>
      <c r="AR124" s="12"/>
    </row>
    <row r="125" spans="1:44" ht="26.1" customHeight="1">
      <c r="A125" s="755"/>
      <c r="B125" s="756"/>
      <c r="C125" s="756"/>
      <c r="D125" s="756"/>
      <c r="E125" s="756"/>
      <c r="F125" s="128"/>
      <c r="G125" s="129"/>
      <c r="H125" s="607"/>
      <c r="I125" s="608"/>
      <c r="J125" s="608"/>
      <c r="K125" s="608"/>
      <c r="L125" s="608"/>
      <c r="M125" s="608"/>
      <c r="N125" s="608"/>
      <c r="O125" s="608"/>
      <c r="P125" s="608"/>
      <c r="Q125" s="48"/>
      <c r="R125" s="609"/>
      <c r="S125" s="610"/>
      <c r="T125" s="133"/>
      <c r="U125" s="134"/>
      <c r="V125" s="135"/>
      <c r="W125" s="137"/>
      <c r="X125" s="137"/>
      <c r="Y125" s="138"/>
      <c r="Z125" s="139"/>
      <c r="AA125" s="140"/>
      <c r="AB125" s="141"/>
      <c r="AC125" s="757"/>
      <c r="AD125" s="753"/>
      <c r="AE125" s="751"/>
      <c r="AF125" s="751"/>
      <c r="AG125" s="758"/>
      <c r="AH125" s="135"/>
      <c r="AI125" s="753"/>
      <c r="AJ125" s="751"/>
      <c r="AK125" s="751"/>
      <c r="AL125" s="136"/>
      <c r="AM125" s="752"/>
      <c r="AN125" s="753"/>
      <c r="AO125" s="751"/>
      <c r="AP125" s="751"/>
      <c r="AQ125" s="754"/>
      <c r="AR125" s="12"/>
    </row>
    <row r="126" spans="1:44" ht="26.1" customHeight="1">
      <c r="A126" s="755"/>
      <c r="B126" s="756"/>
      <c r="C126" s="756"/>
      <c r="D126" s="756"/>
      <c r="E126" s="756"/>
      <c r="F126" s="128"/>
      <c r="G126" s="129"/>
      <c r="H126" s="607"/>
      <c r="I126" s="608"/>
      <c r="J126" s="608"/>
      <c r="K126" s="608"/>
      <c r="L126" s="608"/>
      <c r="M126" s="608"/>
      <c r="N126" s="608"/>
      <c r="O126" s="608"/>
      <c r="P126" s="608"/>
      <c r="Q126" s="48"/>
      <c r="R126" s="609"/>
      <c r="S126" s="610"/>
      <c r="T126" s="133"/>
      <c r="U126" s="134"/>
      <c r="V126" s="135"/>
      <c r="W126" s="137"/>
      <c r="X126" s="137"/>
      <c r="Y126" s="138"/>
      <c r="Z126" s="139"/>
      <c r="AA126" s="140"/>
      <c r="AB126" s="141"/>
      <c r="AC126" s="757"/>
      <c r="AD126" s="753"/>
      <c r="AE126" s="751"/>
      <c r="AF126" s="751"/>
      <c r="AG126" s="758"/>
      <c r="AH126" s="135"/>
      <c r="AI126" s="753"/>
      <c r="AJ126" s="751"/>
      <c r="AK126" s="751"/>
      <c r="AL126" s="136"/>
      <c r="AM126" s="752"/>
      <c r="AN126" s="753"/>
      <c r="AO126" s="751"/>
      <c r="AP126" s="751"/>
      <c r="AQ126" s="754"/>
      <c r="AR126" s="12"/>
    </row>
    <row r="127" spans="1:44" ht="26.1" customHeight="1">
      <c r="A127" s="755"/>
      <c r="B127" s="756"/>
      <c r="C127" s="756"/>
      <c r="D127" s="756"/>
      <c r="E127" s="756"/>
      <c r="F127" s="128"/>
      <c r="G127" s="129"/>
      <c r="H127" s="607"/>
      <c r="I127" s="608"/>
      <c r="J127" s="608"/>
      <c r="K127" s="608"/>
      <c r="L127" s="608"/>
      <c r="M127" s="608"/>
      <c r="N127" s="608"/>
      <c r="O127" s="608"/>
      <c r="P127" s="608"/>
      <c r="Q127" s="48"/>
      <c r="R127" s="609"/>
      <c r="S127" s="610"/>
      <c r="T127" s="133"/>
      <c r="U127" s="134"/>
      <c r="V127" s="135"/>
      <c r="W127" s="137"/>
      <c r="X127" s="137"/>
      <c r="Y127" s="138"/>
      <c r="Z127" s="139"/>
      <c r="AA127" s="140"/>
      <c r="AB127" s="141"/>
      <c r="AC127" s="757"/>
      <c r="AD127" s="753"/>
      <c r="AE127" s="751"/>
      <c r="AF127" s="751"/>
      <c r="AG127" s="758"/>
      <c r="AH127" s="135"/>
      <c r="AI127" s="753"/>
      <c r="AJ127" s="751"/>
      <c r="AK127" s="751"/>
      <c r="AL127" s="136"/>
      <c r="AM127" s="752"/>
      <c r="AN127" s="753"/>
      <c r="AO127" s="751"/>
      <c r="AP127" s="751"/>
      <c r="AQ127" s="754"/>
      <c r="AR127" s="12"/>
    </row>
    <row r="128" spans="1:44" ht="26.1" customHeight="1">
      <c r="A128" s="755"/>
      <c r="B128" s="756"/>
      <c r="C128" s="756"/>
      <c r="D128" s="756"/>
      <c r="E128" s="756"/>
      <c r="F128" s="128"/>
      <c r="G128" s="129"/>
      <c r="H128" s="607"/>
      <c r="I128" s="608"/>
      <c r="J128" s="608"/>
      <c r="K128" s="608"/>
      <c r="L128" s="608"/>
      <c r="M128" s="608"/>
      <c r="N128" s="608"/>
      <c r="O128" s="608"/>
      <c r="P128" s="608"/>
      <c r="Q128" s="48"/>
      <c r="R128" s="609"/>
      <c r="S128" s="610"/>
      <c r="T128" s="133"/>
      <c r="U128" s="134"/>
      <c r="V128" s="135"/>
      <c r="W128" s="137"/>
      <c r="X128" s="137"/>
      <c r="Y128" s="138"/>
      <c r="Z128" s="139"/>
      <c r="AA128" s="140"/>
      <c r="AB128" s="141"/>
      <c r="AC128" s="757"/>
      <c r="AD128" s="753"/>
      <c r="AE128" s="751"/>
      <c r="AF128" s="751"/>
      <c r="AG128" s="758"/>
      <c r="AH128" s="135"/>
      <c r="AI128" s="753"/>
      <c r="AJ128" s="751"/>
      <c r="AK128" s="751"/>
      <c r="AL128" s="136"/>
      <c r="AM128" s="752"/>
      <c r="AN128" s="753"/>
      <c r="AO128" s="751"/>
      <c r="AP128" s="751"/>
      <c r="AQ128" s="754"/>
      <c r="AR128" s="12"/>
    </row>
    <row r="129" spans="1:44" ht="26.1" customHeight="1">
      <c r="A129" s="755"/>
      <c r="B129" s="756"/>
      <c r="C129" s="756"/>
      <c r="D129" s="756"/>
      <c r="E129" s="756"/>
      <c r="F129" s="128"/>
      <c r="G129" s="129"/>
      <c r="H129" s="607"/>
      <c r="I129" s="608"/>
      <c r="J129" s="608"/>
      <c r="K129" s="608"/>
      <c r="L129" s="608"/>
      <c r="M129" s="608"/>
      <c r="N129" s="608"/>
      <c r="O129" s="608"/>
      <c r="P129" s="608"/>
      <c r="Q129" s="48"/>
      <c r="R129" s="609"/>
      <c r="S129" s="610"/>
      <c r="T129" s="133"/>
      <c r="U129" s="134"/>
      <c r="V129" s="135"/>
      <c r="W129" s="137"/>
      <c r="X129" s="137"/>
      <c r="Y129" s="138"/>
      <c r="Z129" s="139"/>
      <c r="AA129" s="140"/>
      <c r="AB129" s="141"/>
      <c r="AC129" s="757"/>
      <c r="AD129" s="753"/>
      <c r="AE129" s="751"/>
      <c r="AF129" s="751"/>
      <c r="AG129" s="758"/>
      <c r="AH129" s="135"/>
      <c r="AI129" s="753"/>
      <c r="AJ129" s="751"/>
      <c r="AK129" s="751"/>
      <c r="AL129" s="136"/>
      <c r="AM129" s="752"/>
      <c r="AN129" s="753"/>
      <c r="AO129" s="751"/>
      <c r="AP129" s="751"/>
      <c r="AQ129" s="754"/>
      <c r="AR129" s="12"/>
    </row>
    <row r="130" spans="1:44" ht="26.1" customHeight="1">
      <c r="A130" s="755"/>
      <c r="B130" s="756"/>
      <c r="C130" s="756"/>
      <c r="D130" s="756"/>
      <c r="E130" s="756"/>
      <c r="F130" s="128"/>
      <c r="G130" s="129"/>
      <c r="H130" s="607"/>
      <c r="I130" s="608"/>
      <c r="J130" s="608"/>
      <c r="K130" s="608"/>
      <c r="L130" s="608"/>
      <c r="M130" s="608"/>
      <c r="N130" s="608"/>
      <c r="O130" s="608"/>
      <c r="P130" s="608"/>
      <c r="Q130" s="48"/>
      <c r="R130" s="609"/>
      <c r="S130" s="610"/>
      <c r="T130" s="133"/>
      <c r="U130" s="134"/>
      <c r="V130" s="135"/>
      <c r="W130" s="137"/>
      <c r="X130" s="137"/>
      <c r="Y130" s="138"/>
      <c r="Z130" s="139"/>
      <c r="AA130" s="140"/>
      <c r="AB130" s="141"/>
      <c r="AC130" s="757"/>
      <c r="AD130" s="753"/>
      <c r="AE130" s="751"/>
      <c r="AF130" s="751"/>
      <c r="AG130" s="758"/>
      <c r="AH130" s="135"/>
      <c r="AI130" s="753"/>
      <c r="AJ130" s="751"/>
      <c r="AK130" s="751"/>
      <c r="AL130" s="136"/>
      <c r="AM130" s="752"/>
      <c r="AN130" s="753"/>
      <c r="AO130" s="751"/>
      <c r="AP130" s="751"/>
      <c r="AQ130" s="754"/>
      <c r="AR130" s="12"/>
    </row>
    <row r="131" spans="1:44" ht="26.1" customHeight="1">
      <c r="A131" s="755"/>
      <c r="B131" s="756"/>
      <c r="C131" s="756"/>
      <c r="D131" s="756"/>
      <c r="E131" s="756"/>
      <c r="F131" s="128"/>
      <c r="G131" s="129"/>
      <c r="H131" s="607"/>
      <c r="I131" s="608"/>
      <c r="J131" s="608"/>
      <c r="K131" s="608"/>
      <c r="L131" s="608"/>
      <c r="M131" s="608"/>
      <c r="N131" s="608"/>
      <c r="O131" s="608"/>
      <c r="P131" s="608"/>
      <c r="Q131" s="48"/>
      <c r="R131" s="609"/>
      <c r="S131" s="610"/>
      <c r="T131" s="133"/>
      <c r="U131" s="134"/>
      <c r="V131" s="135"/>
      <c r="W131" s="137"/>
      <c r="X131" s="137"/>
      <c r="Y131" s="138"/>
      <c r="Z131" s="139"/>
      <c r="AA131" s="140"/>
      <c r="AB131" s="141"/>
      <c r="AC131" s="757"/>
      <c r="AD131" s="753"/>
      <c r="AE131" s="751"/>
      <c r="AF131" s="751"/>
      <c r="AG131" s="758"/>
      <c r="AH131" s="135"/>
      <c r="AI131" s="753"/>
      <c r="AJ131" s="751"/>
      <c r="AK131" s="751"/>
      <c r="AL131" s="136"/>
      <c r="AM131" s="752"/>
      <c r="AN131" s="753"/>
      <c r="AO131" s="751"/>
      <c r="AP131" s="751"/>
      <c r="AQ131" s="754"/>
      <c r="AR131" s="12"/>
    </row>
    <row r="132" spans="1:44" ht="26.1" customHeight="1">
      <c r="A132" s="755"/>
      <c r="B132" s="756"/>
      <c r="C132" s="756"/>
      <c r="D132" s="756"/>
      <c r="E132" s="756"/>
      <c r="F132" s="128"/>
      <c r="G132" s="129"/>
      <c r="H132" s="607"/>
      <c r="I132" s="608"/>
      <c r="J132" s="608"/>
      <c r="K132" s="608"/>
      <c r="L132" s="608"/>
      <c r="M132" s="608"/>
      <c r="N132" s="608"/>
      <c r="O132" s="608"/>
      <c r="P132" s="608"/>
      <c r="Q132" s="48"/>
      <c r="R132" s="609"/>
      <c r="S132" s="610"/>
      <c r="T132" s="133"/>
      <c r="U132" s="134"/>
      <c r="V132" s="135"/>
      <c r="W132" s="137"/>
      <c r="X132" s="137"/>
      <c r="Y132" s="138"/>
      <c r="Z132" s="139"/>
      <c r="AA132" s="140"/>
      <c r="AB132" s="141"/>
      <c r="AC132" s="757"/>
      <c r="AD132" s="753"/>
      <c r="AE132" s="751"/>
      <c r="AF132" s="751"/>
      <c r="AG132" s="758"/>
      <c r="AH132" s="135"/>
      <c r="AI132" s="753"/>
      <c r="AJ132" s="751"/>
      <c r="AK132" s="751"/>
      <c r="AL132" s="136"/>
      <c r="AM132" s="752"/>
      <c r="AN132" s="753"/>
      <c r="AO132" s="751"/>
      <c r="AP132" s="751"/>
      <c r="AQ132" s="754"/>
      <c r="AR132" s="3"/>
    </row>
    <row r="133" spans="1:44" ht="26.1" customHeight="1">
      <c r="A133" s="755"/>
      <c r="B133" s="756"/>
      <c r="C133" s="756"/>
      <c r="D133" s="756"/>
      <c r="E133" s="756"/>
      <c r="F133" s="128"/>
      <c r="G133" s="129"/>
      <c r="H133" s="607"/>
      <c r="I133" s="608"/>
      <c r="J133" s="608"/>
      <c r="K133" s="608"/>
      <c r="L133" s="608"/>
      <c r="M133" s="608"/>
      <c r="N133" s="608"/>
      <c r="O133" s="608"/>
      <c r="P133" s="608"/>
      <c r="Q133" s="48"/>
      <c r="R133" s="609"/>
      <c r="S133" s="610"/>
      <c r="T133" s="133"/>
      <c r="U133" s="134"/>
      <c r="V133" s="135"/>
      <c r="W133" s="137"/>
      <c r="X133" s="137"/>
      <c r="Y133" s="138"/>
      <c r="Z133" s="139"/>
      <c r="AA133" s="140"/>
      <c r="AB133" s="141"/>
      <c r="AC133" s="757"/>
      <c r="AD133" s="753"/>
      <c r="AE133" s="751"/>
      <c r="AF133" s="751"/>
      <c r="AG133" s="758"/>
      <c r="AH133" s="135"/>
      <c r="AI133" s="753"/>
      <c r="AJ133" s="751"/>
      <c r="AK133" s="751"/>
      <c r="AL133" s="136"/>
      <c r="AM133" s="752"/>
      <c r="AN133" s="753"/>
      <c r="AO133" s="751"/>
      <c r="AP133" s="751"/>
      <c r="AQ133" s="754"/>
      <c r="AR133" s="12"/>
    </row>
    <row r="134" spans="1:44" ht="26.1" customHeight="1">
      <c r="A134" s="755"/>
      <c r="B134" s="756"/>
      <c r="C134" s="756"/>
      <c r="D134" s="756"/>
      <c r="E134" s="756"/>
      <c r="F134" s="128"/>
      <c r="G134" s="129"/>
      <c r="H134" s="607"/>
      <c r="I134" s="608"/>
      <c r="J134" s="608"/>
      <c r="K134" s="608"/>
      <c r="L134" s="608"/>
      <c r="M134" s="608"/>
      <c r="N134" s="608"/>
      <c r="O134" s="608"/>
      <c r="P134" s="608"/>
      <c r="Q134" s="48"/>
      <c r="R134" s="609"/>
      <c r="S134" s="610"/>
      <c r="T134" s="133"/>
      <c r="U134" s="134"/>
      <c r="V134" s="135"/>
      <c r="W134" s="137"/>
      <c r="X134" s="137"/>
      <c r="Y134" s="138"/>
      <c r="Z134" s="139"/>
      <c r="AA134" s="140"/>
      <c r="AB134" s="141"/>
      <c r="AC134" s="757"/>
      <c r="AD134" s="753"/>
      <c r="AE134" s="751"/>
      <c r="AF134" s="751"/>
      <c r="AG134" s="758"/>
      <c r="AH134" s="135"/>
      <c r="AI134" s="753"/>
      <c r="AJ134" s="751"/>
      <c r="AK134" s="751"/>
      <c r="AL134" s="136"/>
      <c r="AM134" s="752"/>
      <c r="AN134" s="753"/>
      <c r="AO134" s="751"/>
      <c r="AP134" s="751"/>
      <c r="AQ134" s="754"/>
      <c r="AR134" s="12"/>
    </row>
    <row r="135" spans="1:44" ht="26.1" customHeight="1">
      <c r="A135" s="755"/>
      <c r="B135" s="756"/>
      <c r="C135" s="756"/>
      <c r="D135" s="756"/>
      <c r="E135" s="756"/>
      <c r="F135" s="128"/>
      <c r="G135" s="129"/>
      <c r="H135" s="607"/>
      <c r="I135" s="608"/>
      <c r="J135" s="608"/>
      <c r="K135" s="608"/>
      <c r="L135" s="608"/>
      <c r="M135" s="608"/>
      <c r="N135" s="608"/>
      <c r="O135" s="608"/>
      <c r="P135" s="608"/>
      <c r="Q135" s="48"/>
      <c r="R135" s="609"/>
      <c r="S135" s="610"/>
      <c r="T135" s="133"/>
      <c r="U135" s="134"/>
      <c r="V135" s="135"/>
      <c r="W135" s="137"/>
      <c r="X135" s="137"/>
      <c r="Y135" s="138"/>
      <c r="Z135" s="139"/>
      <c r="AA135" s="140"/>
      <c r="AB135" s="141"/>
      <c r="AC135" s="757"/>
      <c r="AD135" s="753"/>
      <c r="AE135" s="751"/>
      <c r="AF135" s="751"/>
      <c r="AG135" s="758"/>
      <c r="AH135" s="135"/>
      <c r="AI135" s="753"/>
      <c r="AJ135" s="751"/>
      <c r="AK135" s="751"/>
      <c r="AL135" s="136"/>
      <c r="AM135" s="752"/>
      <c r="AN135" s="753"/>
      <c r="AO135" s="751"/>
      <c r="AP135" s="751"/>
      <c r="AQ135" s="754"/>
      <c r="AR135" s="12"/>
    </row>
    <row r="136" spans="1:44" ht="26.1" customHeight="1">
      <c r="A136" s="755"/>
      <c r="B136" s="756"/>
      <c r="C136" s="756"/>
      <c r="D136" s="756"/>
      <c r="E136" s="756"/>
      <c r="F136" s="128"/>
      <c r="G136" s="129"/>
      <c r="H136" s="607"/>
      <c r="I136" s="608"/>
      <c r="J136" s="608"/>
      <c r="K136" s="608"/>
      <c r="L136" s="608"/>
      <c r="M136" s="608"/>
      <c r="N136" s="608"/>
      <c r="O136" s="608"/>
      <c r="P136" s="608"/>
      <c r="Q136" s="48"/>
      <c r="R136" s="609"/>
      <c r="S136" s="610"/>
      <c r="T136" s="133"/>
      <c r="U136" s="134"/>
      <c r="V136" s="135"/>
      <c r="W136" s="137"/>
      <c r="X136" s="137"/>
      <c r="Y136" s="138"/>
      <c r="Z136" s="139"/>
      <c r="AA136" s="140"/>
      <c r="AB136" s="141"/>
      <c r="AC136" s="757"/>
      <c r="AD136" s="753"/>
      <c r="AE136" s="751"/>
      <c r="AF136" s="751"/>
      <c r="AG136" s="758"/>
      <c r="AH136" s="135"/>
      <c r="AI136" s="753"/>
      <c r="AJ136" s="751"/>
      <c r="AK136" s="751"/>
      <c r="AL136" s="136"/>
      <c r="AM136" s="752"/>
      <c r="AN136" s="753"/>
      <c r="AO136" s="751"/>
      <c r="AP136" s="751"/>
      <c r="AQ136" s="754"/>
      <c r="AR136" s="12"/>
    </row>
    <row r="137" spans="1:44" ht="26.1" customHeight="1" thickBot="1">
      <c r="A137" s="765"/>
      <c r="B137" s="766"/>
      <c r="C137" s="766"/>
      <c r="D137" s="766"/>
      <c r="E137" s="766"/>
      <c r="F137" s="128"/>
      <c r="G137" s="129"/>
      <c r="H137" s="639"/>
      <c r="I137" s="640"/>
      <c r="J137" s="640"/>
      <c r="K137" s="640"/>
      <c r="L137" s="640"/>
      <c r="M137" s="640"/>
      <c r="N137" s="640"/>
      <c r="O137" s="640"/>
      <c r="P137" s="640"/>
      <c r="Q137" s="50"/>
      <c r="R137" s="609"/>
      <c r="S137" s="610"/>
      <c r="T137" s="133"/>
      <c r="U137" s="134"/>
      <c r="V137" s="135"/>
      <c r="W137" s="137"/>
      <c r="X137" s="137"/>
      <c r="Y137" s="138"/>
      <c r="Z137" s="139"/>
      <c r="AA137" s="140"/>
      <c r="AB137" s="141"/>
      <c r="AC137" s="782"/>
      <c r="AD137" s="772"/>
      <c r="AE137" s="769"/>
      <c r="AF137" s="769"/>
      <c r="AG137" s="783"/>
      <c r="AH137" s="784"/>
      <c r="AI137" s="772"/>
      <c r="AJ137" s="769"/>
      <c r="AK137" s="769"/>
      <c r="AL137" s="770"/>
      <c r="AM137" s="771"/>
      <c r="AN137" s="772"/>
      <c r="AO137" s="769"/>
      <c r="AP137" s="769"/>
      <c r="AQ137" s="773"/>
      <c r="AR137" s="12"/>
    </row>
    <row r="138" spans="1:44" ht="26.1" customHeight="1" thickTop="1" thickBot="1">
      <c r="A138" s="217" t="s">
        <v>46</v>
      </c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9"/>
      <c r="Z138" s="220"/>
      <c r="AA138" s="221"/>
      <c r="AB138" s="222"/>
      <c r="AC138" s="774"/>
      <c r="AD138" s="775"/>
      <c r="AE138" s="776"/>
      <c r="AF138" s="776"/>
      <c r="AG138" s="777"/>
      <c r="AH138" s="778"/>
      <c r="AI138" s="775"/>
      <c r="AJ138" s="776"/>
      <c r="AK138" s="776"/>
      <c r="AL138" s="779"/>
      <c r="AM138" s="780"/>
      <c r="AN138" s="781"/>
      <c r="AO138" s="767"/>
      <c r="AP138" s="767"/>
      <c r="AQ138" s="768"/>
      <c r="AR138" s="12"/>
    </row>
  </sheetData>
  <mergeCells count="1642">
    <mergeCell ref="T1:Y1"/>
    <mergeCell ref="Z1:AB1"/>
    <mergeCell ref="AL1:AM1"/>
    <mergeCell ref="AN1:AQ1"/>
    <mergeCell ref="A3:D3"/>
    <mergeCell ref="E3:K3"/>
    <mergeCell ref="L3:O3"/>
    <mergeCell ref="P3:T3"/>
    <mergeCell ref="V3:X3"/>
    <mergeCell ref="Z3:AB3"/>
    <mergeCell ref="E9:T10"/>
    <mergeCell ref="AI4:AK6"/>
    <mergeCell ref="AL4:AN6"/>
    <mergeCell ref="AO4:AQ7"/>
    <mergeCell ref="Z5:AB5"/>
    <mergeCell ref="AC5:AE5"/>
    <mergeCell ref="AF5:AH5"/>
    <mergeCell ref="AF7:AH7"/>
    <mergeCell ref="AI7:AK7"/>
    <mergeCell ref="AL7:AN7"/>
    <mergeCell ref="AC3:AE3"/>
    <mergeCell ref="AF3:AH3"/>
    <mergeCell ref="AI3:AK3"/>
    <mergeCell ref="AL3:AN3"/>
    <mergeCell ref="AO3:AQ3"/>
    <mergeCell ref="A4:D5"/>
    <mergeCell ref="E4:T5"/>
    <mergeCell ref="V4:X6"/>
    <mergeCell ref="Z4:AB4"/>
    <mergeCell ref="AC4:AE4"/>
    <mergeCell ref="A8:F8"/>
    <mergeCell ref="H8:T8"/>
    <mergeCell ref="A6:D6"/>
    <mergeCell ref="E6:T6"/>
    <mergeCell ref="Z6:AB6"/>
    <mergeCell ref="AC6:AE6"/>
    <mergeCell ref="AF6:AH6"/>
    <mergeCell ref="A7:D7"/>
    <mergeCell ref="E7:T7"/>
    <mergeCell ref="V7:Y7"/>
    <mergeCell ref="Z7:AB7"/>
    <mergeCell ref="AC7:AE7"/>
    <mergeCell ref="AF4:AH4"/>
    <mergeCell ref="A12:T13"/>
    <mergeCell ref="W13:AQ14"/>
    <mergeCell ref="A16:B17"/>
    <mergeCell ref="C16:E17"/>
    <mergeCell ref="F16:G17"/>
    <mergeCell ref="H16:P17"/>
    <mergeCell ref="Q16:Q17"/>
    <mergeCell ref="R16:S17"/>
    <mergeCell ref="AC10:AD12"/>
    <mergeCell ref="AE10:AF12"/>
    <mergeCell ref="AG10:AH12"/>
    <mergeCell ref="AI10:AL12"/>
    <mergeCell ref="AM10:AN12"/>
    <mergeCell ref="AO10:AQ12"/>
    <mergeCell ref="AC9:AD9"/>
    <mergeCell ref="AE9:AF9"/>
    <mergeCell ref="AG9:AH9"/>
    <mergeCell ref="AI9:AL9"/>
    <mergeCell ref="AM9:AN9"/>
    <mergeCell ref="AO9:AQ9"/>
    <mergeCell ref="A9:D10"/>
    <mergeCell ref="AJ18:AL18"/>
    <mergeCell ref="AM18:AN18"/>
    <mergeCell ref="AO18:AQ18"/>
    <mergeCell ref="AM17:AN17"/>
    <mergeCell ref="AO17:AQ17"/>
    <mergeCell ref="A18:B18"/>
    <mergeCell ref="C18:E18"/>
    <mergeCell ref="F18:G18"/>
    <mergeCell ref="H18:P18"/>
    <mergeCell ref="R18:S18"/>
    <mergeCell ref="T18:V18"/>
    <mergeCell ref="W18:Y18"/>
    <mergeCell ref="Z18:AB18"/>
    <mergeCell ref="T16:V17"/>
    <mergeCell ref="W16:Y17"/>
    <mergeCell ref="Z16:AB17"/>
    <mergeCell ref="AC16:AG16"/>
    <mergeCell ref="AH16:AL16"/>
    <mergeCell ref="AM16:AQ16"/>
    <mergeCell ref="AC17:AD17"/>
    <mergeCell ref="AE17:AG17"/>
    <mergeCell ref="AH17:AI17"/>
    <mergeCell ref="AJ17:AL17"/>
    <mergeCell ref="A11:T11"/>
    <mergeCell ref="AC20:AD20"/>
    <mergeCell ref="AE20:AG20"/>
    <mergeCell ref="AH20:AI20"/>
    <mergeCell ref="AJ20:AL20"/>
    <mergeCell ref="AM20:AN20"/>
    <mergeCell ref="AO20:AQ20"/>
    <mergeCell ref="AM19:AN19"/>
    <mergeCell ref="AO19:AQ19"/>
    <mergeCell ref="A20:B20"/>
    <mergeCell ref="C20:E20"/>
    <mergeCell ref="F20:G20"/>
    <mergeCell ref="H20:P20"/>
    <mergeCell ref="R20:S20"/>
    <mergeCell ref="T20:V20"/>
    <mergeCell ref="W20:Y20"/>
    <mergeCell ref="Z20:AB20"/>
    <mergeCell ref="W19:Y19"/>
    <mergeCell ref="Z19:AB19"/>
    <mergeCell ref="AC19:AD19"/>
    <mergeCell ref="AE19:AG19"/>
    <mergeCell ref="AH19:AI19"/>
    <mergeCell ref="AJ19:AL19"/>
    <mergeCell ref="A19:B19"/>
    <mergeCell ref="C19:E19"/>
    <mergeCell ref="F19:G19"/>
    <mergeCell ref="H19:P19"/>
    <mergeCell ref="R19:S19"/>
    <mergeCell ref="T19:V19"/>
    <mergeCell ref="AC18:AD18"/>
    <mergeCell ref="AE18:AG18"/>
    <mergeCell ref="AH18:AI18"/>
    <mergeCell ref="AC22:AD22"/>
    <mergeCell ref="AE22:AG22"/>
    <mergeCell ref="AH22:AI22"/>
    <mergeCell ref="AJ22:AL22"/>
    <mergeCell ref="AM22:AN22"/>
    <mergeCell ref="AO22:AQ22"/>
    <mergeCell ref="AM21:AN21"/>
    <mergeCell ref="AO21:AQ21"/>
    <mergeCell ref="A22:B22"/>
    <mergeCell ref="C22:E22"/>
    <mergeCell ref="F22:G22"/>
    <mergeCell ref="H22:P22"/>
    <mergeCell ref="R22:S22"/>
    <mergeCell ref="T22:V22"/>
    <mergeCell ref="W22:Y22"/>
    <mergeCell ref="Z22:AB22"/>
    <mergeCell ref="W21:Y21"/>
    <mergeCell ref="Z21:AB21"/>
    <mergeCell ref="AC21:AD21"/>
    <mergeCell ref="AE21:AG21"/>
    <mergeCell ref="AH21:AI21"/>
    <mergeCell ref="AJ21:AL21"/>
    <mergeCell ref="A21:B21"/>
    <mergeCell ref="C21:E21"/>
    <mergeCell ref="F21:G21"/>
    <mergeCell ref="H21:P21"/>
    <mergeCell ref="R21:S21"/>
    <mergeCell ref="T21:V21"/>
    <mergeCell ref="AC24:AD24"/>
    <mergeCell ref="AE24:AG24"/>
    <mergeCell ref="AH24:AI24"/>
    <mergeCell ref="AJ24:AL24"/>
    <mergeCell ref="AM24:AN24"/>
    <mergeCell ref="AO24:AQ24"/>
    <mergeCell ref="AM23:AN23"/>
    <mergeCell ref="AO23:AQ23"/>
    <mergeCell ref="A24:B24"/>
    <mergeCell ref="C24:E24"/>
    <mergeCell ref="F24:G24"/>
    <mergeCell ref="H24:P24"/>
    <mergeCell ref="R24:S24"/>
    <mergeCell ref="T24:V24"/>
    <mergeCell ref="W24:Y24"/>
    <mergeCell ref="Z24:AB24"/>
    <mergeCell ref="W23:Y23"/>
    <mergeCell ref="Z23:AB23"/>
    <mergeCell ref="AC23:AD23"/>
    <mergeCell ref="AE23:AG23"/>
    <mergeCell ref="AH23:AI23"/>
    <mergeCell ref="AJ23:AL23"/>
    <mergeCell ref="A23:B23"/>
    <mergeCell ref="C23:E23"/>
    <mergeCell ref="F23:G23"/>
    <mergeCell ref="H23:P23"/>
    <mergeCell ref="R23:S23"/>
    <mergeCell ref="T23:V23"/>
    <mergeCell ref="AC26:AD26"/>
    <mergeCell ref="AE26:AG26"/>
    <mergeCell ref="AH26:AI26"/>
    <mergeCell ref="AJ26:AL26"/>
    <mergeCell ref="AM26:AN26"/>
    <mergeCell ref="AO26:AQ26"/>
    <mergeCell ref="AM25:AN25"/>
    <mergeCell ref="AO25:AQ25"/>
    <mergeCell ref="A26:B26"/>
    <mergeCell ref="C26:E26"/>
    <mergeCell ref="F26:G26"/>
    <mergeCell ref="H26:P26"/>
    <mergeCell ref="R26:S26"/>
    <mergeCell ref="T26:V26"/>
    <mergeCell ref="W26:Y26"/>
    <mergeCell ref="Z26:AB26"/>
    <mergeCell ref="W25:Y25"/>
    <mergeCell ref="Z25:AB25"/>
    <mergeCell ref="AC25:AD25"/>
    <mergeCell ref="AE25:AG25"/>
    <mergeCell ref="AH25:AI25"/>
    <mergeCell ref="AJ25:AL25"/>
    <mergeCell ref="A25:B25"/>
    <mergeCell ref="C25:E25"/>
    <mergeCell ref="F25:G25"/>
    <mergeCell ref="H25:P25"/>
    <mergeCell ref="R25:S25"/>
    <mergeCell ref="T25:V25"/>
    <mergeCell ref="AM29:AN29"/>
    <mergeCell ref="AO29:AQ29"/>
    <mergeCell ref="A30:F30"/>
    <mergeCell ref="G30:M30"/>
    <mergeCell ref="N30:AQ30"/>
    <mergeCell ref="A31:F31"/>
    <mergeCell ref="G31:X31"/>
    <mergeCell ref="Y31:AA31"/>
    <mergeCell ref="AL31:AM31"/>
    <mergeCell ref="AN31:AQ31"/>
    <mergeCell ref="AM27:AN27"/>
    <mergeCell ref="AO27:AQ27"/>
    <mergeCell ref="A28:Y28"/>
    <mergeCell ref="Z28:AB28"/>
    <mergeCell ref="AC28:AD28"/>
    <mergeCell ref="AE28:AG28"/>
    <mergeCell ref="AH28:AI28"/>
    <mergeCell ref="AJ28:AL28"/>
    <mergeCell ref="AM28:AN28"/>
    <mergeCell ref="AO28:AQ28"/>
    <mergeCell ref="W27:Y27"/>
    <mergeCell ref="Z27:AB27"/>
    <mergeCell ref="AC27:AD27"/>
    <mergeCell ref="AE27:AG27"/>
    <mergeCell ref="AH27:AI27"/>
    <mergeCell ref="AJ27:AL27"/>
    <mergeCell ref="A27:B27"/>
    <mergeCell ref="C27:E27"/>
    <mergeCell ref="F27:G27"/>
    <mergeCell ref="H27:P27"/>
    <mergeCell ref="R27:S27"/>
    <mergeCell ref="T27:V27"/>
    <mergeCell ref="AC34:AD34"/>
    <mergeCell ref="AE34:AG34"/>
    <mergeCell ref="AH34:AI34"/>
    <mergeCell ref="AJ34:AL34"/>
    <mergeCell ref="AM34:AN34"/>
    <mergeCell ref="AO34:AQ34"/>
    <mergeCell ref="AM33:AN33"/>
    <mergeCell ref="AO33:AQ33"/>
    <mergeCell ref="A34:B34"/>
    <mergeCell ref="C34:E34"/>
    <mergeCell ref="F34:G34"/>
    <mergeCell ref="H34:P34"/>
    <mergeCell ref="R34:S34"/>
    <mergeCell ref="T34:V34"/>
    <mergeCell ref="W34:Y34"/>
    <mergeCell ref="Z34:AB34"/>
    <mergeCell ref="T32:V33"/>
    <mergeCell ref="W32:Y33"/>
    <mergeCell ref="Z32:AB33"/>
    <mergeCell ref="AC32:AG32"/>
    <mergeCell ref="AH32:AL32"/>
    <mergeCell ref="AM32:AQ32"/>
    <mergeCell ref="AC33:AD33"/>
    <mergeCell ref="AE33:AG33"/>
    <mergeCell ref="AH33:AI33"/>
    <mergeCell ref="AJ33:AL33"/>
    <mergeCell ref="A32:B33"/>
    <mergeCell ref="C32:E33"/>
    <mergeCell ref="F32:G33"/>
    <mergeCell ref="H32:P33"/>
    <mergeCell ref="Q32:Q33"/>
    <mergeCell ref="R32:S33"/>
    <mergeCell ref="AC36:AD36"/>
    <mergeCell ref="AE36:AG36"/>
    <mergeCell ref="AH36:AI36"/>
    <mergeCell ref="AJ36:AL36"/>
    <mergeCell ref="AM36:AN36"/>
    <mergeCell ref="AO36:AQ36"/>
    <mergeCell ref="AM35:AN35"/>
    <mergeCell ref="AO35:AQ35"/>
    <mergeCell ref="A36:B36"/>
    <mergeCell ref="C36:E36"/>
    <mergeCell ref="F36:G36"/>
    <mergeCell ref="H36:P36"/>
    <mergeCell ref="R36:S36"/>
    <mergeCell ref="T36:V36"/>
    <mergeCell ref="W36:Y36"/>
    <mergeCell ref="Z36:AB36"/>
    <mergeCell ref="W35:Y35"/>
    <mergeCell ref="Z35:AB35"/>
    <mergeCell ref="AC35:AD35"/>
    <mergeCell ref="AE35:AG35"/>
    <mergeCell ref="AH35:AI35"/>
    <mergeCell ref="AJ35:AL35"/>
    <mergeCell ref="A35:B35"/>
    <mergeCell ref="C35:E35"/>
    <mergeCell ref="F35:G35"/>
    <mergeCell ref="H35:P35"/>
    <mergeCell ref="R35:S35"/>
    <mergeCell ref="T35:V35"/>
    <mergeCell ref="AC38:AD38"/>
    <mergeCell ref="AE38:AG38"/>
    <mergeCell ref="AH38:AI38"/>
    <mergeCell ref="AJ38:AL38"/>
    <mergeCell ref="AM38:AN38"/>
    <mergeCell ref="AO38:AQ38"/>
    <mergeCell ref="AM37:AN37"/>
    <mergeCell ref="AO37:AQ37"/>
    <mergeCell ref="A38:B38"/>
    <mergeCell ref="C38:E38"/>
    <mergeCell ref="F38:G38"/>
    <mergeCell ref="H38:P38"/>
    <mergeCell ref="R38:S38"/>
    <mergeCell ref="T38:V38"/>
    <mergeCell ref="W38:Y38"/>
    <mergeCell ref="Z38:AB38"/>
    <mergeCell ref="W37:Y37"/>
    <mergeCell ref="Z37:AB37"/>
    <mergeCell ref="AC37:AD37"/>
    <mergeCell ref="AE37:AG37"/>
    <mergeCell ref="AH37:AI37"/>
    <mergeCell ref="AJ37:AL37"/>
    <mergeCell ref="A37:B37"/>
    <mergeCell ref="C37:E37"/>
    <mergeCell ref="F37:G37"/>
    <mergeCell ref="H37:P37"/>
    <mergeCell ref="R37:S37"/>
    <mergeCell ref="T37:V37"/>
    <mergeCell ref="AC40:AD40"/>
    <mergeCell ref="AE40:AG40"/>
    <mergeCell ref="AH40:AI40"/>
    <mergeCell ref="AJ40:AL40"/>
    <mergeCell ref="AM40:AN40"/>
    <mergeCell ref="AO40:AQ40"/>
    <mergeCell ref="AM39:AN39"/>
    <mergeCell ref="AO39:AQ39"/>
    <mergeCell ref="A40:B40"/>
    <mergeCell ref="C40:E40"/>
    <mergeCell ref="F40:G40"/>
    <mergeCell ref="H40:P40"/>
    <mergeCell ref="R40:S40"/>
    <mergeCell ref="T40:V40"/>
    <mergeCell ref="W40:Y40"/>
    <mergeCell ref="Z40:AB40"/>
    <mergeCell ref="W39:Y39"/>
    <mergeCell ref="Z39:AB39"/>
    <mergeCell ref="AC39:AD39"/>
    <mergeCell ref="AE39:AG39"/>
    <mergeCell ref="AH39:AI39"/>
    <mergeCell ref="AJ39:AL39"/>
    <mergeCell ref="A39:B39"/>
    <mergeCell ref="C39:E39"/>
    <mergeCell ref="F39:G39"/>
    <mergeCell ref="H39:P39"/>
    <mergeCell ref="R39:S39"/>
    <mergeCell ref="T39:V39"/>
    <mergeCell ref="AC42:AD42"/>
    <mergeCell ref="AE42:AG42"/>
    <mergeCell ref="AH42:AI42"/>
    <mergeCell ref="AJ42:AL42"/>
    <mergeCell ref="AM42:AN42"/>
    <mergeCell ref="AO42:AQ42"/>
    <mergeCell ref="AM41:AN41"/>
    <mergeCell ref="AO41:AQ41"/>
    <mergeCell ref="A42:B42"/>
    <mergeCell ref="C42:E42"/>
    <mergeCell ref="F42:G42"/>
    <mergeCell ref="H42:P42"/>
    <mergeCell ref="R42:S42"/>
    <mergeCell ref="T42:V42"/>
    <mergeCell ref="W42:Y42"/>
    <mergeCell ref="Z42:AB42"/>
    <mergeCell ref="W41:Y41"/>
    <mergeCell ref="Z41:AB41"/>
    <mergeCell ref="AC41:AD41"/>
    <mergeCell ref="AE41:AG41"/>
    <mergeCell ref="AH41:AI41"/>
    <mergeCell ref="AJ41:AL41"/>
    <mergeCell ref="A41:B41"/>
    <mergeCell ref="C41:E41"/>
    <mergeCell ref="F41:G41"/>
    <mergeCell ref="H41:P41"/>
    <mergeCell ref="R41:S41"/>
    <mergeCell ref="T41:V41"/>
    <mergeCell ref="AC44:AD44"/>
    <mergeCell ref="AE44:AG44"/>
    <mergeCell ref="AH44:AI44"/>
    <mergeCell ref="AJ44:AL44"/>
    <mergeCell ref="AM44:AN44"/>
    <mergeCell ref="AO44:AQ44"/>
    <mergeCell ref="AM43:AN43"/>
    <mergeCell ref="AO43:AQ43"/>
    <mergeCell ref="A44:B44"/>
    <mergeCell ref="C44:E44"/>
    <mergeCell ref="F44:G44"/>
    <mergeCell ref="H44:P44"/>
    <mergeCell ref="R44:S44"/>
    <mergeCell ref="T44:V44"/>
    <mergeCell ref="W44:Y44"/>
    <mergeCell ref="Z44:AB44"/>
    <mergeCell ref="W43:Y43"/>
    <mergeCell ref="Z43:AB43"/>
    <mergeCell ref="AC43:AD43"/>
    <mergeCell ref="AE43:AG43"/>
    <mergeCell ref="AH43:AI43"/>
    <mergeCell ref="AJ43:AL43"/>
    <mergeCell ref="A43:B43"/>
    <mergeCell ref="C43:E43"/>
    <mergeCell ref="F43:G43"/>
    <mergeCell ref="H43:P43"/>
    <mergeCell ref="R43:S43"/>
    <mergeCell ref="T43:V43"/>
    <mergeCell ref="AC46:AD46"/>
    <mergeCell ref="AE46:AG46"/>
    <mergeCell ref="AH46:AI46"/>
    <mergeCell ref="AJ46:AL46"/>
    <mergeCell ref="AM46:AN46"/>
    <mergeCell ref="AO46:AQ46"/>
    <mergeCell ref="AM45:AN45"/>
    <mergeCell ref="AO45:AQ45"/>
    <mergeCell ref="A46:B46"/>
    <mergeCell ref="C46:E46"/>
    <mergeCell ref="F46:G46"/>
    <mergeCell ref="H46:P46"/>
    <mergeCell ref="R46:S46"/>
    <mergeCell ref="T46:V46"/>
    <mergeCell ref="W46:Y46"/>
    <mergeCell ref="Z46:AB46"/>
    <mergeCell ref="W45:Y45"/>
    <mergeCell ref="Z45:AB45"/>
    <mergeCell ref="AC45:AD45"/>
    <mergeCell ref="AE45:AG45"/>
    <mergeCell ref="AH45:AI45"/>
    <mergeCell ref="AJ45:AL45"/>
    <mergeCell ref="A45:B45"/>
    <mergeCell ref="C45:E45"/>
    <mergeCell ref="F45:G45"/>
    <mergeCell ref="H45:P45"/>
    <mergeCell ref="R45:S45"/>
    <mergeCell ref="T45:V45"/>
    <mergeCell ref="AC48:AD48"/>
    <mergeCell ref="AE48:AG48"/>
    <mergeCell ref="AH48:AI48"/>
    <mergeCell ref="AJ48:AL48"/>
    <mergeCell ref="AM48:AN48"/>
    <mergeCell ref="AO48:AQ48"/>
    <mergeCell ref="AM47:AN47"/>
    <mergeCell ref="AO47:AQ47"/>
    <mergeCell ref="A48:B48"/>
    <mergeCell ref="C48:E48"/>
    <mergeCell ref="F48:G48"/>
    <mergeCell ref="H48:P48"/>
    <mergeCell ref="R48:S48"/>
    <mergeCell ref="T48:V48"/>
    <mergeCell ref="W48:Y48"/>
    <mergeCell ref="Z48:AB48"/>
    <mergeCell ref="W47:Y47"/>
    <mergeCell ref="Z47:AB47"/>
    <mergeCell ref="AC47:AD47"/>
    <mergeCell ref="AE47:AG47"/>
    <mergeCell ref="AH47:AI47"/>
    <mergeCell ref="AJ47:AL47"/>
    <mergeCell ref="A47:B47"/>
    <mergeCell ref="C47:E47"/>
    <mergeCell ref="F47:G47"/>
    <mergeCell ref="H47:P47"/>
    <mergeCell ref="R47:S47"/>
    <mergeCell ref="T47:V47"/>
    <mergeCell ref="AC50:AD50"/>
    <mergeCell ref="AE50:AG50"/>
    <mergeCell ref="AH50:AI50"/>
    <mergeCell ref="AJ50:AL50"/>
    <mergeCell ref="AM50:AN50"/>
    <mergeCell ref="AO50:AQ50"/>
    <mergeCell ref="AM49:AN49"/>
    <mergeCell ref="AO49:AQ49"/>
    <mergeCell ref="A50:B50"/>
    <mergeCell ref="C50:E50"/>
    <mergeCell ref="F50:G50"/>
    <mergeCell ref="H50:P50"/>
    <mergeCell ref="R50:S50"/>
    <mergeCell ref="T50:V50"/>
    <mergeCell ref="W50:Y50"/>
    <mergeCell ref="Z50:AB50"/>
    <mergeCell ref="W49:Y49"/>
    <mergeCell ref="Z49:AB49"/>
    <mergeCell ref="AC49:AD49"/>
    <mergeCell ref="AE49:AG49"/>
    <mergeCell ref="AH49:AI49"/>
    <mergeCell ref="AJ49:AL49"/>
    <mergeCell ref="A49:B49"/>
    <mergeCell ref="C49:E49"/>
    <mergeCell ref="F49:G49"/>
    <mergeCell ref="H49:P49"/>
    <mergeCell ref="R49:S49"/>
    <mergeCell ref="T49:V49"/>
    <mergeCell ref="AC52:AD52"/>
    <mergeCell ref="AE52:AG52"/>
    <mergeCell ref="AH52:AI52"/>
    <mergeCell ref="AJ52:AL52"/>
    <mergeCell ref="AM52:AN52"/>
    <mergeCell ref="AO52:AQ52"/>
    <mergeCell ref="AM51:AN51"/>
    <mergeCell ref="AO51:AQ51"/>
    <mergeCell ref="A52:B52"/>
    <mergeCell ref="C52:E52"/>
    <mergeCell ref="F52:G52"/>
    <mergeCell ref="H52:P52"/>
    <mergeCell ref="R52:S52"/>
    <mergeCell ref="T52:V52"/>
    <mergeCell ref="W52:Y52"/>
    <mergeCell ref="Z52:AB52"/>
    <mergeCell ref="W51:Y51"/>
    <mergeCell ref="Z51:AB51"/>
    <mergeCell ref="AC51:AD51"/>
    <mergeCell ref="AE51:AG51"/>
    <mergeCell ref="AH51:AI51"/>
    <mergeCell ref="AJ51:AL51"/>
    <mergeCell ref="A51:B51"/>
    <mergeCell ref="C51:E51"/>
    <mergeCell ref="F51:G51"/>
    <mergeCell ref="H51:P51"/>
    <mergeCell ref="R51:S51"/>
    <mergeCell ref="T51:V51"/>
    <mergeCell ref="AC54:AD54"/>
    <mergeCell ref="AE54:AG54"/>
    <mergeCell ref="AH54:AI54"/>
    <mergeCell ref="AJ54:AL54"/>
    <mergeCell ref="AM54:AN54"/>
    <mergeCell ref="AO54:AQ54"/>
    <mergeCell ref="AM53:AN53"/>
    <mergeCell ref="AO53:AQ53"/>
    <mergeCell ref="A54:B54"/>
    <mergeCell ref="C54:E54"/>
    <mergeCell ref="F54:G54"/>
    <mergeCell ref="H54:P54"/>
    <mergeCell ref="R54:S54"/>
    <mergeCell ref="T54:V54"/>
    <mergeCell ref="W54:Y54"/>
    <mergeCell ref="Z54:AB54"/>
    <mergeCell ref="W53:Y53"/>
    <mergeCell ref="Z53:AB53"/>
    <mergeCell ref="AC53:AD53"/>
    <mergeCell ref="AE53:AG53"/>
    <mergeCell ref="AH53:AI53"/>
    <mergeCell ref="AJ53:AL53"/>
    <mergeCell ref="A53:B53"/>
    <mergeCell ref="C53:E53"/>
    <mergeCell ref="F53:G53"/>
    <mergeCell ref="H53:P53"/>
    <mergeCell ref="R53:S53"/>
    <mergeCell ref="T53:V53"/>
    <mergeCell ref="AM55:AN55"/>
    <mergeCell ref="AO55:AQ55"/>
    <mergeCell ref="A56:B56"/>
    <mergeCell ref="C56:E56"/>
    <mergeCell ref="F56:G56"/>
    <mergeCell ref="H56:P56"/>
    <mergeCell ref="R56:S56"/>
    <mergeCell ref="T56:V56"/>
    <mergeCell ref="W56:Y56"/>
    <mergeCell ref="Z56:AB56"/>
    <mergeCell ref="W55:Y55"/>
    <mergeCell ref="Z55:AB55"/>
    <mergeCell ref="AC55:AD55"/>
    <mergeCell ref="AE55:AG55"/>
    <mergeCell ref="AH55:AI55"/>
    <mergeCell ref="AJ55:AL55"/>
    <mergeCell ref="A55:B55"/>
    <mergeCell ref="C55:E55"/>
    <mergeCell ref="F55:G55"/>
    <mergeCell ref="H55:P55"/>
    <mergeCell ref="R55:S55"/>
    <mergeCell ref="T55:V55"/>
    <mergeCell ref="AM57:AN57"/>
    <mergeCell ref="AO57:AQ57"/>
    <mergeCell ref="A58:F58"/>
    <mergeCell ref="G58:X58"/>
    <mergeCell ref="Y58:AA58"/>
    <mergeCell ref="AL58:AM58"/>
    <mergeCell ref="AN58:AQ58"/>
    <mergeCell ref="A57:Y57"/>
    <mergeCell ref="Z57:AB57"/>
    <mergeCell ref="AC57:AD57"/>
    <mergeCell ref="AE57:AG57"/>
    <mergeCell ref="AH57:AI57"/>
    <mergeCell ref="AJ57:AL57"/>
    <mergeCell ref="AC56:AD56"/>
    <mergeCell ref="AE56:AG56"/>
    <mergeCell ref="AH56:AI56"/>
    <mergeCell ref="AJ56:AL56"/>
    <mergeCell ref="AM56:AN56"/>
    <mergeCell ref="AO56:AQ56"/>
    <mergeCell ref="AC61:AD61"/>
    <mergeCell ref="AE61:AG61"/>
    <mergeCell ref="AH61:AI61"/>
    <mergeCell ref="AJ61:AL61"/>
    <mergeCell ref="AM61:AN61"/>
    <mergeCell ref="AO61:AQ61"/>
    <mergeCell ref="AM60:AN60"/>
    <mergeCell ref="AO60:AQ60"/>
    <mergeCell ref="A61:B61"/>
    <mergeCell ref="C61:E61"/>
    <mergeCell ref="F61:G61"/>
    <mergeCell ref="H61:P61"/>
    <mergeCell ref="R61:S61"/>
    <mergeCell ref="T61:V61"/>
    <mergeCell ref="W61:Y61"/>
    <mergeCell ref="Z61:AB61"/>
    <mergeCell ref="T59:V60"/>
    <mergeCell ref="W59:Y60"/>
    <mergeCell ref="Z59:AB60"/>
    <mergeCell ref="AC59:AG59"/>
    <mergeCell ref="AH59:AL59"/>
    <mergeCell ref="AM59:AQ59"/>
    <mergeCell ref="AC60:AD60"/>
    <mergeCell ref="AE60:AG60"/>
    <mergeCell ref="AH60:AI60"/>
    <mergeCell ref="AJ60:AL60"/>
    <mergeCell ref="A59:B60"/>
    <mergeCell ref="C59:E60"/>
    <mergeCell ref="F59:G60"/>
    <mergeCell ref="H59:P60"/>
    <mergeCell ref="Q59:Q60"/>
    <mergeCell ref="R59:S60"/>
    <mergeCell ref="AC63:AD63"/>
    <mergeCell ref="AE63:AG63"/>
    <mergeCell ref="AH63:AI63"/>
    <mergeCell ref="AJ63:AL63"/>
    <mergeCell ref="AM63:AN63"/>
    <mergeCell ref="AO63:AQ63"/>
    <mergeCell ref="AM62:AN62"/>
    <mergeCell ref="AO62:AQ62"/>
    <mergeCell ref="A63:B63"/>
    <mergeCell ref="C63:E63"/>
    <mergeCell ref="F63:G63"/>
    <mergeCell ref="H63:P63"/>
    <mergeCell ref="R63:S63"/>
    <mergeCell ref="T63:V63"/>
    <mergeCell ref="W63:Y63"/>
    <mergeCell ref="Z63:AB63"/>
    <mergeCell ref="W62:Y62"/>
    <mergeCell ref="Z62:AB62"/>
    <mergeCell ref="AC62:AD62"/>
    <mergeCell ref="AE62:AG62"/>
    <mergeCell ref="AH62:AI62"/>
    <mergeCell ref="AJ62:AL62"/>
    <mergeCell ref="A62:B62"/>
    <mergeCell ref="C62:E62"/>
    <mergeCell ref="F62:G62"/>
    <mergeCell ref="H62:P62"/>
    <mergeCell ref="R62:S62"/>
    <mergeCell ref="T62:V62"/>
    <mergeCell ref="AC65:AD65"/>
    <mergeCell ref="AE65:AG65"/>
    <mergeCell ref="AH65:AI65"/>
    <mergeCell ref="AJ65:AL65"/>
    <mergeCell ref="AM65:AN65"/>
    <mergeCell ref="AO65:AQ65"/>
    <mergeCell ref="AM64:AN64"/>
    <mergeCell ref="AO64:AQ64"/>
    <mergeCell ref="A65:B65"/>
    <mergeCell ref="C65:E65"/>
    <mergeCell ref="F65:G65"/>
    <mergeCell ref="H65:P65"/>
    <mergeCell ref="R65:S65"/>
    <mergeCell ref="T65:V65"/>
    <mergeCell ref="W65:Y65"/>
    <mergeCell ref="Z65:AB65"/>
    <mergeCell ref="W64:Y64"/>
    <mergeCell ref="Z64:AB64"/>
    <mergeCell ref="AC64:AD64"/>
    <mergeCell ref="AE64:AG64"/>
    <mergeCell ref="AH64:AI64"/>
    <mergeCell ref="AJ64:AL64"/>
    <mergeCell ref="A64:B64"/>
    <mergeCell ref="C64:E64"/>
    <mergeCell ref="F64:G64"/>
    <mergeCell ref="H64:P64"/>
    <mergeCell ref="R64:S64"/>
    <mergeCell ref="T64:V64"/>
    <mergeCell ref="AC67:AD67"/>
    <mergeCell ref="AE67:AG67"/>
    <mergeCell ref="AH67:AI67"/>
    <mergeCell ref="AJ67:AL67"/>
    <mergeCell ref="AM67:AN67"/>
    <mergeCell ref="AO67:AQ67"/>
    <mergeCell ref="AM66:AN66"/>
    <mergeCell ref="AO66:AQ66"/>
    <mergeCell ref="A67:B67"/>
    <mergeCell ref="C67:E67"/>
    <mergeCell ref="F67:G67"/>
    <mergeCell ref="H67:P67"/>
    <mergeCell ref="R67:S67"/>
    <mergeCell ref="T67:V67"/>
    <mergeCell ref="W67:Y67"/>
    <mergeCell ref="Z67:AB67"/>
    <mergeCell ref="W66:Y66"/>
    <mergeCell ref="Z66:AB66"/>
    <mergeCell ref="AC66:AD66"/>
    <mergeCell ref="AE66:AG66"/>
    <mergeCell ref="AH66:AI66"/>
    <mergeCell ref="AJ66:AL66"/>
    <mergeCell ref="A66:B66"/>
    <mergeCell ref="C66:E66"/>
    <mergeCell ref="F66:G66"/>
    <mergeCell ref="H66:P66"/>
    <mergeCell ref="R66:S66"/>
    <mergeCell ref="T66:V66"/>
    <mergeCell ref="AC69:AD69"/>
    <mergeCell ref="AE69:AG69"/>
    <mergeCell ref="AH69:AI69"/>
    <mergeCell ref="AJ69:AL69"/>
    <mergeCell ref="AM69:AN69"/>
    <mergeCell ref="AO69:AQ69"/>
    <mergeCell ref="AM68:AN68"/>
    <mergeCell ref="AO68:AQ68"/>
    <mergeCell ref="A69:B69"/>
    <mergeCell ref="C69:E69"/>
    <mergeCell ref="F69:G69"/>
    <mergeCell ref="H69:P69"/>
    <mergeCell ref="R69:S69"/>
    <mergeCell ref="T69:V69"/>
    <mergeCell ref="W69:Y69"/>
    <mergeCell ref="Z69:AB69"/>
    <mergeCell ref="W68:Y68"/>
    <mergeCell ref="Z68:AB68"/>
    <mergeCell ref="AC68:AD68"/>
    <mergeCell ref="AE68:AG68"/>
    <mergeCell ref="AH68:AI68"/>
    <mergeCell ref="AJ68:AL68"/>
    <mergeCell ref="A68:B68"/>
    <mergeCell ref="C68:E68"/>
    <mergeCell ref="F68:G68"/>
    <mergeCell ref="H68:P68"/>
    <mergeCell ref="R68:S68"/>
    <mergeCell ref="T68:V68"/>
    <mergeCell ref="AC71:AD71"/>
    <mergeCell ref="AE71:AG71"/>
    <mergeCell ref="AH71:AI71"/>
    <mergeCell ref="AJ71:AL71"/>
    <mergeCell ref="AM71:AN71"/>
    <mergeCell ref="AO71:AQ71"/>
    <mergeCell ref="AM70:AN70"/>
    <mergeCell ref="AO70:AQ70"/>
    <mergeCell ref="A71:B71"/>
    <mergeCell ref="C71:E71"/>
    <mergeCell ref="F71:G71"/>
    <mergeCell ref="H71:P71"/>
    <mergeCell ref="R71:S71"/>
    <mergeCell ref="T71:V71"/>
    <mergeCell ref="W71:Y71"/>
    <mergeCell ref="Z71:AB71"/>
    <mergeCell ref="W70:Y70"/>
    <mergeCell ref="Z70:AB70"/>
    <mergeCell ref="AC70:AD70"/>
    <mergeCell ref="AE70:AG70"/>
    <mergeCell ref="AH70:AI70"/>
    <mergeCell ref="AJ70:AL70"/>
    <mergeCell ref="A70:B70"/>
    <mergeCell ref="C70:E70"/>
    <mergeCell ref="F70:G70"/>
    <mergeCell ref="H70:P70"/>
    <mergeCell ref="R70:S70"/>
    <mergeCell ref="T70:V70"/>
    <mergeCell ref="AC73:AD73"/>
    <mergeCell ref="AE73:AG73"/>
    <mergeCell ref="AH73:AI73"/>
    <mergeCell ref="AJ73:AL73"/>
    <mergeCell ref="AM73:AN73"/>
    <mergeCell ref="AO73:AQ73"/>
    <mergeCell ref="AM72:AN72"/>
    <mergeCell ref="AO72:AQ72"/>
    <mergeCell ref="A73:B73"/>
    <mergeCell ref="C73:E73"/>
    <mergeCell ref="F73:G73"/>
    <mergeCell ref="H73:P73"/>
    <mergeCell ref="R73:S73"/>
    <mergeCell ref="T73:V73"/>
    <mergeCell ref="W73:Y73"/>
    <mergeCell ref="Z73:AB73"/>
    <mergeCell ref="W72:Y72"/>
    <mergeCell ref="Z72:AB72"/>
    <mergeCell ref="AC72:AD72"/>
    <mergeCell ref="AE72:AG72"/>
    <mergeCell ref="AH72:AI72"/>
    <mergeCell ref="AJ72:AL72"/>
    <mergeCell ref="A72:B72"/>
    <mergeCell ref="C72:E72"/>
    <mergeCell ref="F72:G72"/>
    <mergeCell ref="H72:P72"/>
    <mergeCell ref="R72:S72"/>
    <mergeCell ref="T72:V72"/>
    <mergeCell ref="AC75:AD75"/>
    <mergeCell ref="AE75:AG75"/>
    <mergeCell ref="AH75:AI75"/>
    <mergeCell ref="AJ75:AL75"/>
    <mergeCell ref="AM75:AN75"/>
    <mergeCell ref="AO75:AQ75"/>
    <mergeCell ref="AM74:AN74"/>
    <mergeCell ref="AO74:AQ74"/>
    <mergeCell ref="A75:B75"/>
    <mergeCell ref="C75:E75"/>
    <mergeCell ref="F75:G75"/>
    <mergeCell ref="H75:P75"/>
    <mergeCell ref="R75:S75"/>
    <mergeCell ref="T75:V75"/>
    <mergeCell ref="W75:Y75"/>
    <mergeCell ref="Z75:AB75"/>
    <mergeCell ref="W74:Y74"/>
    <mergeCell ref="Z74:AB74"/>
    <mergeCell ref="AC74:AD74"/>
    <mergeCell ref="AE74:AG74"/>
    <mergeCell ref="AH74:AI74"/>
    <mergeCell ref="AJ74:AL74"/>
    <mergeCell ref="A74:B74"/>
    <mergeCell ref="C74:E74"/>
    <mergeCell ref="F74:G74"/>
    <mergeCell ref="H74:P74"/>
    <mergeCell ref="R74:S74"/>
    <mergeCell ref="T74:V74"/>
    <mergeCell ref="AC77:AD77"/>
    <mergeCell ref="AE77:AG77"/>
    <mergeCell ref="AH77:AI77"/>
    <mergeCell ref="AJ77:AL77"/>
    <mergeCell ref="AM77:AN77"/>
    <mergeCell ref="AO77:AQ77"/>
    <mergeCell ref="AM76:AN76"/>
    <mergeCell ref="AO76:AQ76"/>
    <mergeCell ref="A77:B77"/>
    <mergeCell ref="C77:E77"/>
    <mergeCell ref="F77:G77"/>
    <mergeCell ref="H77:P77"/>
    <mergeCell ref="R77:S77"/>
    <mergeCell ref="T77:V77"/>
    <mergeCell ref="W77:Y77"/>
    <mergeCell ref="Z77:AB77"/>
    <mergeCell ref="W76:Y76"/>
    <mergeCell ref="Z76:AB76"/>
    <mergeCell ref="AC76:AD76"/>
    <mergeCell ref="AE76:AG76"/>
    <mergeCell ref="AH76:AI76"/>
    <mergeCell ref="AJ76:AL76"/>
    <mergeCell ref="A76:B76"/>
    <mergeCell ref="C76:E76"/>
    <mergeCell ref="F76:G76"/>
    <mergeCell ref="H76:P76"/>
    <mergeCell ref="R76:S76"/>
    <mergeCell ref="T76:V76"/>
    <mergeCell ref="AC79:AD79"/>
    <mergeCell ref="AE79:AG79"/>
    <mergeCell ref="AH79:AI79"/>
    <mergeCell ref="AJ79:AL79"/>
    <mergeCell ref="AM79:AN79"/>
    <mergeCell ref="AO79:AQ79"/>
    <mergeCell ref="AM78:AN78"/>
    <mergeCell ref="AO78:AQ78"/>
    <mergeCell ref="A79:B79"/>
    <mergeCell ref="C79:E79"/>
    <mergeCell ref="F79:G79"/>
    <mergeCell ref="H79:P79"/>
    <mergeCell ref="R79:S79"/>
    <mergeCell ref="T79:V79"/>
    <mergeCell ref="W79:Y79"/>
    <mergeCell ref="Z79:AB79"/>
    <mergeCell ref="W78:Y78"/>
    <mergeCell ref="Z78:AB78"/>
    <mergeCell ref="AC78:AD78"/>
    <mergeCell ref="AE78:AG78"/>
    <mergeCell ref="AH78:AI78"/>
    <mergeCell ref="AJ78:AL78"/>
    <mergeCell ref="A78:B78"/>
    <mergeCell ref="C78:E78"/>
    <mergeCell ref="F78:G78"/>
    <mergeCell ref="H78:P78"/>
    <mergeCell ref="R78:S78"/>
    <mergeCell ref="T78:V78"/>
    <mergeCell ref="AC81:AD81"/>
    <mergeCell ref="AE81:AG81"/>
    <mergeCell ref="AH81:AI81"/>
    <mergeCell ref="AJ81:AL81"/>
    <mergeCell ref="AM81:AN81"/>
    <mergeCell ref="AO81:AQ81"/>
    <mergeCell ref="AM80:AN80"/>
    <mergeCell ref="AO80:AQ80"/>
    <mergeCell ref="A81:B81"/>
    <mergeCell ref="C81:E81"/>
    <mergeCell ref="F81:G81"/>
    <mergeCell ref="H81:P81"/>
    <mergeCell ref="R81:S81"/>
    <mergeCell ref="T81:V81"/>
    <mergeCell ref="W81:Y81"/>
    <mergeCell ref="Z81:AB81"/>
    <mergeCell ref="W80:Y80"/>
    <mergeCell ref="Z80:AB80"/>
    <mergeCell ref="AC80:AD80"/>
    <mergeCell ref="AE80:AG80"/>
    <mergeCell ref="AH80:AI80"/>
    <mergeCell ref="AJ80:AL80"/>
    <mergeCell ref="A80:B80"/>
    <mergeCell ref="C80:E80"/>
    <mergeCell ref="F80:G80"/>
    <mergeCell ref="H80:P80"/>
    <mergeCell ref="R80:S80"/>
    <mergeCell ref="T80:V80"/>
    <mergeCell ref="AM82:AN82"/>
    <mergeCell ref="AO82:AQ82"/>
    <mergeCell ref="A83:B83"/>
    <mergeCell ref="C83:E83"/>
    <mergeCell ref="F83:G83"/>
    <mergeCell ref="H83:P83"/>
    <mergeCell ref="R83:S83"/>
    <mergeCell ref="T83:V83"/>
    <mergeCell ref="W83:Y83"/>
    <mergeCell ref="Z83:AB83"/>
    <mergeCell ref="W82:Y82"/>
    <mergeCell ref="Z82:AB82"/>
    <mergeCell ref="AC82:AD82"/>
    <mergeCell ref="AE82:AG82"/>
    <mergeCell ref="AH82:AI82"/>
    <mergeCell ref="AJ82:AL82"/>
    <mergeCell ref="A82:B82"/>
    <mergeCell ref="C82:E82"/>
    <mergeCell ref="F82:G82"/>
    <mergeCell ref="H82:P82"/>
    <mergeCell ref="R82:S82"/>
    <mergeCell ref="T82:V82"/>
    <mergeCell ref="AM84:AN84"/>
    <mergeCell ref="AO84:AQ84"/>
    <mergeCell ref="A85:F85"/>
    <mergeCell ref="G85:X85"/>
    <mergeCell ref="Y85:AA85"/>
    <mergeCell ref="AL85:AM85"/>
    <mergeCell ref="AN85:AQ85"/>
    <mergeCell ref="A84:Y84"/>
    <mergeCell ref="Z84:AB84"/>
    <mergeCell ref="AC84:AD84"/>
    <mergeCell ref="AE84:AG84"/>
    <mergeCell ref="AH84:AI84"/>
    <mergeCell ref="AJ84:AL84"/>
    <mergeCell ref="AC83:AD83"/>
    <mergeCell ref="AE83:AG83"/>
    <mergeCell ref="AH83:AI83"/>
    <mergeCell ref="AJ83:AL83"/>
    <mergeCell ref="AM83:AN83"/>
    <mergeCell ref="AO83:AQ83"/>
    <mergeCell ref="AC88:AD88"/>
    <mergeCell ref="AE88:AG88"/>
    <mergeCell ref="AH88:AI88"/>
    <mergeCell ref="AJ88:AL88"/>
    <mergeCell ref="AM88:AN88"/>
    <mergeCell ref="AO88:AQ88"/>
    <mergeCell ref="AM87:AN87"/>
    <mergeCell ref="AO87:AQ87"/>
    <mergeCell ref="A88:B88"/>
    <mergeCell ref="C88:E88"/>
    <mergeCell ref="F88:G88"/>
    <mergeCell ref="H88:P88"/>
    <mergeCell ref="R88:S88"/>
    <mergeCell ref="T88:V88"/>
    <mergeCell ref="W88:Y88"/>
    <mergeCell ref="Z88:AB88"/>
    <mergeCell ref="T86:V87"/>
    <mergeCell ref="W86:Y87"/>
    <mergeCell ref="Z86:AB87"/>
    <mergeCell ref="AC86:AG86"/>
    <mergeCell ref="AH86:AL86"/>
    <mergeCell ref="AM86:AQ86"/>
    <mergeCell ref="AC87:AD87"/>
    <mergeCell ref="AE87:AG87"/>
    <mergeCell ref="AH87:AI87"/>
    <mergeCell ref="AJ87:AL87"/>
    <mergeCell ref="A86:B87"/>
    <mergeCell ref="C86:E87"/>
    <mergeCell ref="F86:G87"/>
    <mergeCell ref="H86:P87"/>
    <mergeCell ref="Q86:Q87"/>
    <mergeCell ref="R86:S87"/>
    <mergeCell ref="AC90:AD90"/>
    <mergeCell ref="AE90:AG90"/>
    <mergeCell ref="AH90:AI90"/>
    <mergeCell ref="AJ90:AL90"/>
    <mergeCell ref="AM90:AN90"/>
    <mergeCell ref="AO90:AQ90"/>
    <mergeCell ref="AM89:AN89"/>
    <mergeCell ref="AO89:AQ89"/>
    <mergeCell ref="A90:B90"/>
    <mergeCell ref="C90:E90"/>
    <mergeCell ref="F90:G90"/>
    <mergeCell ref="H90:P90"/>
    <mergeCell ref="R90:S90"/>
    <mergeCell ref="T90:V90"/>
    <mergeCell ref="W90:Y90"/>
    <mergeCell ref="Z90:AB90"/>
    <mergeCell ref="W89:Y89"/>
    <mergeCell ref="Z89:AB89"/>
    <mergeCell ref="AC89:AD89"/>
    <mergeCell ref="AE89:AG89"/>
    <mergeCell ref="AH89:AI89"/>
    <mergeCell ref="AJ89:AL89"/>
    <mergeCell ref="A89:B89"/>
    <mergeCell ref="C89:E89"/>
    <mergeCell ref="F89:G89"/>
    <mergeCell ref="H89:P89"/>
    <mergeCell ref="R89:S89"/>
    <mergeCell ref="T89:V89"/>
    <mergeCell ref="AC92:AD92"/>
    <mergeCell ref="AE92:AG92"/>
    <mergeCell ref="AH92:AI92"/>
    <mergeCell ref="AJ92:AL92"/>
    <mergeCell ref="AM92:AN92"/>
    <mergeCell ref="AO92:AQ92"/>
    <mergeCell ref="AM91:AN91"/>
    <mergeCell ref="AO91:AQ91"/>
    <mergeCell ref="A92:B92"/>
    <mergeCell ref="C92:E92"/>
    <mergeCell ref="F92:G92"/>
    <mergeCell ref="H92:P92"/>
    <mergeCell ref="R92:S92"/>
    <mergeCell ref="T92:V92"/>
    <mergeCell ref="W92:Y92"/>
    <mergeCell ref="Z92:AB92"/>
    <mergeCell ref="W91:Y91"/>
    <mergeCell ref="Z91:AB91"/>
    <mergeCell ref="AC91:AD91"/>
    <mergeCell ref="AE91:AG91"/>
    <mergeCell ref="AH91:AI91"/>
    <mergeCell ref="AJ91:AL91"/>
    <mergeCell ref="A91:B91"/>
    <mergeCell ref="C91:E91"/>
    <mergeCell ref="F91:G91"/>
    <mergeCell ref="H91:P91"/>
    <mergeCell ref="R91:S91"/>
    <mergeCell ref="T91:V91"/>
    <mergeCell ref="AC94:AD94"/>
    <mergeCell ref="AE94:AG94"/>
    <mergeCell ref="AH94:AI94"/>
    <mergeCell ref="AJ94:AL94"/>
    <mergeCell ref="AM94:AN94"/>
    <mergeCell ref="AO94:AQ94"/>
    <mergeCell ref="AM93:AN93"/>
    <mergeCell ref="AO93:AQ93"/>
    <mergeCell ref="A94:B94"/>
    <mergeCell ref="C94:E94"/>
    <mergeCell ref="F94:G94"/>
    <mergeCell ref="H94:P94"/>
    <mergeCell ref="R94:S94"/>
    <mergeCell ref="T94:V94"/>
    <mergeCell ref="W94:Y94"/>
    <mergeCell ref="Z94:AB94"/>
    <mergeCell ref="W93:Y93"/>
    <mergeCell ref="Z93:AB93"/>
    <mergeCell ref="AC93:AD93"/>
    <mergeCell ref="AE93:AG93"/>
    <mergeCell ref="AH93:AI93"/>
    <mergeCell ref="AJ93:AL93"/>
    <mergeCell ref="A93:B93"/>
    <mergeCell ref="C93:E93"/>
    <mergeCell ref="F93:G93"/>
    <mergeCell ref="H93:P93"/>
    <mergeCell ref="R93:S93"/>
    <mergeCell ref="T93:V93"/>
    <mergeCell ref="AC96:AD96"/>
    <mergeCell ref="AE96:AG96"/>
    <mergeCell ref="AH96:AI96"/>
    <mergeCell ref="AJ96:AL96"/>
    <mergeCell ref="AM96:AN96"/>
    <mergeCell ref="AO96:AQ96"/>
    <mergeCell ref="AM95:AN95"/>
    <mergeCell ref="AO95:AQ95"/>
    <mergeCell ref="A96:B96"/>
    <mergeCell ref="C96:E96"/>
    <mergeCell ref="F96:G96"/>
    <mergeCell ref="H96:P96"/>
    <mergeCell ref="R96:S96"/>
    <mergeCell ref="T96:V96"/>
    <mergeCell ref="W96:Y96"/>
    <mergeCell ref="Z96:AB96"/>
    <mergeCell ref="W95:Y95"/>
    <mergeCell ref="Z95:AB95"/>
    <mergeCell ref="AC95:AD95"/>
    <mergeCell ref="AE95:AG95"/>
    <mergeCell ref="AH95:AI95"/>
    <mergeCell ref="AJ95:AL95"/>
    <mergeCell ref="A95:B95"/>
    <mergeCell ref="C95:E95"/>
    <mergeCell ref="F95:G95"/>
    <mergeCell ref="H95:P95"/>
    <mergeCell ref="R95:S95"/>
    <mergeCell ref="T95:V95"/>
    <mergeCell ref="AC98:AD98"/>
    <mergeCell ref="AE98:AG98"/>
    <mergeCell ref="AH98:AI98"/>
    <mergeCell ref="AJ98:AL98"/>
    <mergeCell ref="AM98:AN98"/>
    <mergeCell ref="AO98:AQ98"/>
    <mergeCell ref="AM97:AN97"/>
    <mergeCell ref="AO97:AQ97"/>
    <mergeCell ref="A98:B98"/>
    <mergeCell ref="C98:E98"/>
    <mergeCell ref="F98:G98"/>
    <mergeCell ref="H98:P98"/>
    <mergeCell ref="R98:S98"/>
    <mergeCell ref="T98:V98"/>
    <mergeCell ref="W98:Y98"/>
    <mergeCell ref="Z98:AB98"/>
    <mergeCell ref="W97:Y97"/>
    <mergeCell ref="Z97:AB97"/>
    <mergeCell ref="AC97:AD97"/>
    <mergeCell ref="AE97:AG97"/>
    <mergeCell ref="AH97:AI97"/>
    <mergeCell ref="AJ97:AL97"/>
    <mergeCell ref="A97:B97"/>
    <mergeCell ref="C97:E97"/>
    <mergeCell ref="F97:G97"/>
    <mergeCell ref="H97:P97"/>
    <mergeCell ref="R97:S97"/>
    <mergeCell ref="T97:V97"/>
    <mergeCell ref="AC100:AD100"/>
    <mergeCell ref="AE100:AG100"/>
    <mergeCell ref="AH100:AI100"/>
    <mergeCell ref="AJ100:AL100"/>
    <mergeCell ref="AM100:AN100"/>
    <mergeCell ref="AO100:AQ100"/>
    <mergeCell ref="AM99:AN99"/>
    <mergeCell ref="AO99:AQ99"/>
    <mergeCell ref="A100:B100"/>
    <mergeCell ref="C100:E100"/>
    <mergeCell ref="F100:G100"/>
    <mergeCell ref="H100:P100"/>
    <mergeCell ref="R100:S100"/>
    <mergeCell ref="T100:V100"/>
    <mergeCell ref="W100:Y100"/>
    <mergeCell ref="Z100:AB100"/>
    <mergeCell ref="W99:Y99"/>
    <mergeCell ref="Z99:AB99"/>
    <mergeCell ref="AC99:AD99"/>
    <mergeCell ref="AE99:AG99"/>
    <mergeCell ref="AH99:AI99"/>
    <mergeCell ref="AJ99:AL99"/>
    <mergeCell ref="A99:B99"/>
    <mergeCell ref="C99:E99"/>
    <mergeCell ref="F99:G99"/>
    <mergeCell ref="H99:P99"/>
    <mergeCell ref="R99:S99"/>
    <mergeCell ref="T99:V99"/>
    <mergeCell ref="AC102:AD102"/>
    <mergeCell ref="AE102:AG102"/>
    <mergeCell ref="AH102:AI102"/>
    <mergeCell ref="AJ102:AL102"/>
    <mergeCell ref="AM102:AN102"/>
    <mergeCell ref="AO102:AQ102"/>
    <mergeCell ref="AM101:AN101"/>
    <mergeCell ref="AO101:AQ101"/>
    <mergeCell ref="A102:B102"/>
    <mergeCell ref="C102:E102"/>
    <mergeCell ref="F102:G102"/>
    <mergeCell ref="H102:P102"/>
    <mergeCell ref="R102:S102"/>
    <mergeCell ref="T102:V102"/>
    <mergeCell ref="W102:Y102"/>
    <mergeCell ref="Z102:AB102"/>
    <mergeCell ref="W101:Y101"/>
    <mergeCell ref="Z101:AB101"/>
    <mergeCell ref="AC101:AD101"/>
    <mergeCell ref="AE101:AG101"/>
    <mergeCell ref="AH101:AI101"/>
    <mergeCell ref="AJ101:AL101"/>
    <mergeCell ref="A101:B101"/>
    <mergeCell ref="C101:E101"/>
    <mergeCell ref="F101:G101"/>
    <mergeCell ref="H101:P101"/>
    <mergeCell ref="R101:S101"/>
    <mergeCell ref="T101:V101"/>
    <mergeCell ref="AC104:AD104"/>
    <mergeCell ref="AE104:AG104"/>
    <mergeCell ref="AH104:AI104"/>
    <mergeCell ref="AJ104:AL104"/>
    <mergeCell ref="AM104:AN104"/>
    <mergeCell ref="AO104:AQ104"/>
    <mergeCell ref="AM103:AN103"/>
    <mergeCell ref="AO103:AQ103"/>
    <mergeCell ref="A104:B104"/>
    <mergeCell ref="C104:E104"/>
    <mergeCell ref="F104:G104"/>
    <mergeCell ref="H104:P104"/>
    <mergeCell ref="R104:S104"/>
    <mergeCell ref="T104:V104"/>
    <mergeCell ref="W104:Y104"/>
    <mergeCell ref="Z104:AB104"/>
    <mergeCell ref="W103:Y103"/>
    <mergeCell ref="Z103:AB103"/>
    <mergeCell ref="AC103:AD103"/>
    <mergeCell ref="AE103:AG103"/>
    <mergeCell ref="AH103:AI103"/>
    <mergeCell ref="AJ103:AL103"/>
    <mergeCell ref="A103:B103"/>
    <mergeCell ref="C103:E103"/>
    <mergeCell ref="F103:G103"/>
    <mergeCell ref="H103:P103"/>
    <mergeCell ref="R103:S103"/>
    <mergeCell ref="T103:V103"/>
    <mergeCell ref="AC106:AD106"/>
    <mergeCell ref="AE106:AG106"/>
    <mergeCell ref="AH106:AI106"/>
    <mergeCell ref="AJ106:AL106"/>
    <mergeCell ref="AM106:AN106"/>
    <mergeCell ref="AO106:AQ106"/>
    <mergeCell ref="AM105:AN105"/>
    <mergeCell ref="AO105:AQ105"/>
    <mergeCell ref="A106:B106"/>
    <mergeCell ref="C106:E106"/>
    <mergeCell ref="F106:G106"/>
    <mergeCell ref="H106:P106"/>
    <mergeCell ref="R106:S106"/>
    <mergeCell ref="T106:V106"/>
    <mergeCell ref="W106:Y106"/>
    <mergeCell ref="Z106:AB106"/>
    <mergeCell ref="W105:Y105"/>
    <mergeCell ref="Z105:AB105"/>
    <mergeCell ref="AC105:AD105"/>
    <mergeCell ref="AE105:AG105"/>
    <mergeCell ref="AH105:AI105"/>
    <mergeCell ref="AJ105:AL105"/>
    <mergeCell ref="A105:B105"/>
    <mergeCell ref="C105:E105"/>
    <mergeCell ref="F105:G105"/>
    <mergeCell ref="H105:P105"/>
    <mergeCell ref="R105:S105"/>
    <mergeCell ref="T105:V105"/>
    <mergeCell ref="AC108:AD108"/>
    <mergeCell ref="AE108:AG108"/>
    <mergeCell ref="AH108:AI108"/>
    <mergeCell ref="AJ108:AL108"/>
    <mergeCell ref="AM108:AN108"/>
    <mergeCell ref="AO108:AQ108"/>
    <mergeCell ref="AM107:AN107"/>
    <mergeCell ref="AO107:AQ107"/>
    <mergeCell ref="A108:B108"/>
    <mergeCell ref="C108:E108"/>
    <mergeCell ref="F108:G108"/>
    <mergeCell ref="H108:P108"/>
    <mergeCell ref="R108:S108"/>
    <mergeCell ref="T108:V108"/>
    <mergeCell ref="W108:Y108"/>
    <mergeCell ref="Z108:AB108"/>
    <mergeCell ref="W107:Y107"/>
    <mergeCell ref="Z107:AB107"/>
    <mergeCell ref="AC107:AD107"/>
    <mergeCell ref="AE107:AG107"/>
    <mergeCell ref="AH107:AI107"/>
    <mergeCell ref="AJ107:AL107"/>
    <mergeCell ref="A107:B107"/>
    <mergeCell ref="C107:E107"/>
    <mergeCell ref="F107:G107"/>
    <mergeCell ref="H107:P107"/>
    <mergeCell ref="R107:S107"/>
    <mergeCell ref="T107:V107"/>
    <mergeCell ref="AM109:AN109"/>
    <mergeCell ref="AO109:AQ109"/>
    <mergeCell ref="A110:B110"/>
    <mergeCell ref="C110:E110"/>
    <mergeCell ref="F110:G110"/>
    <mergeCell ref="H110:P110"/>
    <mergeCell ref="R110:S110"/>
    <mergeCell ref="T110:V110"/>
    <mergeCell ref="W110:Y110"/>
    <mergeCell ref="Z110:AB110"/>
    <mergeCell ref="W109:Y109"/>
    <mergeCell ref="Z109:AB109"/>
    <mergeCell ref="AC109:AD109"/>
    <mergeCell ref="AE109:AG109"/>
    <mergeCell ref="AH109:AI109"/>
    <mergeCell ref="AJ109:AL109"/>
    <mergeCell ref="A109:B109"/>
    <mergeCell ref="C109:E109"/>
    <mergeCell ref="F109:G109"/>
    <mergeCell ref="H109:P109"/>
    <mergeCell ref="R109:S109"/>
    <mergeCell ref="T109:V109"/>
    <mergeCell ref="AM111:AN111"/>
    <mergeCell ref="AO111:AQ111"/>
    <mergeCell ref="A112:F112"/>
    <mergeCell ref="G112:X112"/>
    <mergeCell ref="Y112:AA112"/>
    <mergeCell ref="AL112:AM112"/>
    <mergeCell ref="AN112:AQ112"/>
    <mergeCell ref="A111:Y111"/>
    <mergeCell ref="Z111:AB111"/>
    <mergeCell ref="AC111:AD111"/>
    <mergeCell ref="AE111:AG111"/>
    <mergeCell ref="AH111:AI111"/>
    <mergeCell ref="AJ111:AL111"/>
    <mergeCell ref="AC110:AD110"/>
    <mergeCell ref="AE110:AG110"/>
    <mergeCell ref="AH110:AI110"/>
    <mergeCell ref="AJ110:AL110"/>
    <mergeCell ref="AM110:AN110"/>
    <mergeCell ref="AO110:AQ110"/>
    <mergeCell ref="AC115:AD115"/>
    <mergeCell ref="AE115:AG115"/>
    <mergeCell ref="AH115:AI115"/>
    <mergeCell ref="AJ115:AL115"/>
    <mergeCell ref="AM115:AN115"/>
    <mergeCell ref="AO115:AQ115"/>
    <mergeCell ref="AM114:AN114"/>
    <mergeCell ref="AO114:AQ114"/>
    <mergeCell ref="A115:B115"/>
    <mergeCell ref="C115:E115"/>
    <mergeCell ref="F115:G115"/>
    <mergeCell ref="H115:P115"/>
    <mergeCell ref="R115:S115"/>
    <mergeCell ref="T115:V115"/>
    <mergeCell ref="W115:Y115"/>
    <mergeCell ref="Z115:AB115"/>
    <mergeCell ref="T113:V114"/>
    <mergeCell ref="W113:Y114"/>
    <mergeCell ref="Z113:AB114"/>
    <mergeCell ref="AC113:AG113"/>
    <mergeCell ref="AH113:AL113"/>
    <mergeCell ref="AM113:AQ113"/>
    <mergeCell ref="AC114:AD114"/>
    <mergeCell ref="AE114:AG114"/>
    <mergeCell ref="AH114:AI114"/>
    <mergeCell ref="AJ114:AL114"/>
    <mergeCell ref="A113:B114"/>
    <mergeCell ref="C113:E114"/>
    <mergeCell ref="F113:G114"/>
    <mergeCell ref="H113:P114"/>
    <mergeCell ref="Q113:Q114"/>
    <mergeCell ref="R113:S114"/>
    <mergeCell ref="AC117:AD117"/>
    <mergeCell ref="AE117:AG117"/>
    <mergeCell ref="AH117:AI117"/>
    <mergeCell ref="AJ117:AL117"/>
    <mergeCell ref="AM117:AN117"/>
    <mergeCell ref="AO117:AQ117"/>
    <mergeCell ref="AM116:AN116"/>
    <mergeCell ref="AO116:AQ116"/>
    <mergeCell ref="A117:B117"/>
    <mergeCell ref="C117:E117"/>
    <mergeCell ref="F117:G117"/>
    <mergeCell ref="H117:P117"/>
    <mergeCell ref="R117:S117"/>
    <mergeCell ref="T117:V117"/>
    <mergeCell ref="W117:Y117"/>
    <mergeCell ref="Z117:AB117"/>
    <mergeCell ref="W116:Y116"/>
    <mergeCell ref="Z116:AB116"/>
    <mergeCell ref="AC116:AD116"/>
    <mergeCell ref="AE116:AG116"/>
    <mergeCell ref="AH116:AI116"/>
    <mergeCell ref="AJ116:AL116"/>
    <mergeCell ref="A116:B116"/>
    <mergeCell ref="C116:E116"/>
    <mergeCell ref="F116:G116"/>
    <mergeCell ref="H116:P116"/>
    <mergeCell ref="R116:S116"/>
    <mergeCell ref="T116:V116"/>
    <mergeCell ref="AC119:AD119"/>
    <mergeCell ref="AE119:AG119"/>
    <mergeCell ref="AH119:AI119"/>
    <mergeCell ref="AJ119:AL119"/>
    <mergeCell ref="AM119:AN119"/>
    <mergeCell ref="AO119:AQ119"/>
    <mergeCell ref="AM118:AN118"/>
    <mergeCell ref="AO118:AQ118"/>
    <mergeCell ref="A119:B119"/>
    <mergeCell ref="C119:E119"/>
    <mergeCell ref="F119:G119"/>
    <mergeCell ref="H119:P119"/>
    <mergeCell ref="R119:S119"/>
    <mergeCell ref="T119:V119"/>
    <mergeCell ref="W119:Y119"/>
    <mergeCell ref="Z119:AB119"/>
    <mergeCell ref="W118:Y118"/>
    <mergeCell ref="Z118:AB118"/>
    <mergeCell ref="AC118:AD118"/>
    <mergeCell ref="AE118:AG118"/>
    <mergeCell ref="AH118:AI118"/>
    <mergeCell ref="AJ118:AL118"/>
    <mergeCell ref="A118:B118"/>
    <mergeCell ref="C118:E118"/>
    <mergeCell ref="F118:G118"/>
    <mergeCell ref="H118:P118"/>
    <mergeCell ref="R118:S118"/>
    <mergeCell ref="T118:V118"/>
    <mergeCell ref="AC121:AD121"/>
    <mergeCell ref="AE121:AG121"/>
    <mergeCell ref="AH121:AI121"/>
    <mergeCell ref="AJ121:AL121"/>
    <mergeCell ref="AM121:AN121"/>
    <mergeCell ref="AO121:AQ121"/>
    <mergeCell ref="AM120:AN120"/>
    <mergeCell ref="AO120:AQ120"/>
    <mergeCell ref="A121:B121"/>
    <mergeCell ref="C121:E121"/>
    <mergeCell ref="F121:G121"/>
    <mergeCell ref="H121:P121"/>
    <mergeCell ref="R121:S121"/>
    <mergeCell ref="T121:V121"/>
    <mergeCell ref="W121:Y121"/>
    <mergeCell ref="Z121:AB121"/>
    <mergeCell ref="W120:Y120"/>
    <mergeCell ref="Z120:AB120"/>
    <mergeCell ref="AC120:AD120"/>
    <mergeCell ref="AE120:AG120"/>
    <mergeCell ref="AH120:AI120"/>
    <mergeCell ref="AJ120:AL120"/>
    <mergeCell ref="A120:B120"/>
    <mergeCell ref="C120:E120"/>
    <mergeCell ref="F120:G120"/>
    <mergeCell ref="H120:P120"/>
    <mergeCell ref="R120:S120"/>
    <mergeCell ref="T120:V120"/>
    <mergeCell ref="AC123:AD123"/>
    <mergeCell ref="AE123:AG123"/>
    <mergeCell ref="AH123:AI123"/>
    <mergeCell ref="AJ123:AL123"/>
    <mergeCell ref="AM123:AN123"/>
    <mergeCell ref="AO123:AQ123"/>
    <mergeCell ref="AM122:AN122"/>
    <mergeCell ref="AO122:AQ122"/>
    <mergeCell ref="A123:B123"/>
    <mergeCell ref="C123:E123"/>
    <mergeCell ref="F123:G123"/>
    <mergeCell ref="H123:P123"/>
    <mergeCell ref="R123:S123"/>
    <mergeCell ref="T123:V123"/>
    <mergeCell ref="W123:Y123"/>
    <mergeCell ref="Z123:AB123"/>
    <mergeCell ref="W122:Y122"/>
    <mergeCell ref="Z122:AB122"/>
    <mergeCell ref="AC122:AD122"/>
    <mergeCell ref="AE122:AG122"/>
    <mergeCell ref="AH122:AI122"/>
    <mergeCell ref="AJ122:AL122"/>
    <mergeCell ref="A122:B122"/>
    <mergeCell ref="C122:E122"/>
    <mergeCell ref="F122:G122"/>
    <mergeCell ref="H122:P122"/>
    <mergeCell ref="R122:S122"/>
    <mergeCell ref="T122:V122"/>
    <mergeCell ref="AC125:AD125"/>
    <mergeCell ref="AE125:AG125"/>
    <mergeCell ref="AH125:AI125"/>
    <mergeCell ref="AJ125:AL125"/>
    <mergeCell ref="AM125:AN125"/>
    <mergeCell ref="AO125:AQ125"/>
    <mergeCell ref="AM124:AN124"/>
    <mergeCell ref="AO124:AQ124"/>
    <mergeCell ref="A125:B125"/>
    <mergeCell ref="C125:E125"/>
    <mergeCell ref="F125:G125"/>
    <mergeCell ref="H125:P125"/>
    <mergeCell ref="R125:S125"/>
    <mergeCell ref="T125:V125"/>
    <mergeCell ref="W125:Y125"/>
    <mergeCell ref="Z125:AB125"/>
    <mergeCell ref="W124:Y124"/>
    <mergeCell ref="Z124:AB124"/>
    <mergeCell ref="AC124:AD124"/>
    <mergeCell ref="AE124:AG124"/>
    <mergeCell ref="AH124:AI124"/>
    <mergeCell ref="AJ124:AL124"/>
    <mergeCell ref="A124:B124"/>
    <mergeCell ref="C124:E124"/>
    <mergeCell ref="F124:G124"/>
    <mergeCell ref="H124:P124"/>
    <mergeCell ref="R124:S124"/>
    <mergeCell ref="T124:V124"/>
    <mergeCell ref="AC127:AD127"/>
    <mergeCell ref="AE127:AG127"/>
    <mergeCell ref="AH127:AI127"/>
    <mergeCell ref="AJ127:AL127"/>
    <mergeCell ref="AM127:AN127"/>
    <mergeCell ref="AO127:AQ127"/>
    <mergeCell ref="AM126:AN126"/>
    <mergeCell ref="AO126:AQ126"/>
    <mergeCell ref="A127:B127"/>
    <mergeCell ref="C127:E127"/>
    <mergeCell ref="F127:G127"/>
    <mergeCell ref="H127:P127"/>
    <mergeCell ref="R127:S127"/>
    <mergeCell ref="T127:V127"/>
    <mergeCell ref="W127:Y127"/>
    <mergeCell ref="Z127:AB127"/>
    <mergeCell ref="W126:Y126"/>
    <mergeCell ref="Z126:AB126"/>
    <mergeCell ref="AC126:AD126"/>
    <mergeCell ref="AE126:AG126"/>
    <mergeCell ref="AH126:AI126"/>
    <mergeCell ref="AJ126:AL126"/>
    <mergeCell ref="A126:B126"/>
    <mergeCell ref="C126:E126"/>
    <mergeCell ref="F126:G126"/>
    <mergeCell ref="H126:P126"/>
    <mergeCell ref="R126:S126"/>
    <mergeCell ref="T126:V126"/>
    <mergeCell ref="AC129:AD129"/>
    <mergeCell ref="AE129:AG129"/>
    <mergeCell ref="AH129:AI129"/>
    <mergeCell ref="AJ129:AL129"/>
    <mergeCell ref="AM129:AN129"/>
    <mergeCell ref="AO129:AQ129"/>
    <mergeCell ref="AM128:AN128"/>
    <mergeCell ref="AO128:AQ128"/>
    <mergeCell ref="A129:B129"/>
    <mergeCell ref="C129:E129"/>
    <mergeCell ref="F129:G129"/>
    <mergeCell ref="H129:P129"/>
    <mergeCell ref="R129:S129"/>
    <mergeCell ref="T129:V129"/>
    <mergeCell ref="W129:Y129"/>
    <mergeCell ref="Z129:AB129"/>
    <mergeCell ref="W128:Y128"/>
    <mergeCell ref="Z128:AB128"/>
    <mergeCell ref="AC128:AD128"/>
    <mergeCell ref="AE128:AG128"/>
    <mergeCell ref="AH128:AI128"/>
    <mergeCell ref="AJ128:AL128"/>
    <mergeCell ref="A128:B128"/>
    <mergeCell ref="C128:E128"/>
    <mergeCell ref="F128:G128"/>
    <mergeCell ref="H128:P128"/>
    <mergeCell ref="R128:S128"/>
    <mergeCell ref="T128:V128"/>
    <mergeCell ref="AC131:AD131"/>
    <mergeCell ref="AE131:AG131"/>
    <mergeCell ref="AH131:AI131"/>
    <mergeCell ref="AJ131:AL131"/>
    <mergeCell ref="AM131:AN131"/>
    <mergeCell ref="AO131:AQ131"/>
    <mergeCell ref="AM130:AN130"/>
    <mergeCell ref="AO130:AQ130"/>
    <mergeCell ref="A131:B131"/>
    <mergeCell ref="C131:E131"/>
    <mergeCell ref="F131:G131"/>
    <mergeCell ref="H131:P131"/>
    <mergeCell ref="R131:S131"/>
    <mergeCell ref="T131:V131"/>
    <mergeCell ref="W131:Y131"/>
    <mergeCell ref="Z131:AB131"/>
    <mergeCell ref="W130:Y130"/>
    <mergeCell ref="Z130:AB130"/>
    <mergeCell ref="AC130:AD130"/>
    <mergeCell ref="AE130:AG130"/>
    <mergeCell ref="AH130:AI130"/>
    <mergeCell ref="AJ130:AL130"/>
    <mergeCell ref="A130:B130"/>
    <mergeCell ref="C130:E130"/>
    <mergeCell ref="F130:G130"/>
    <mergeCell ref="H130:P130"/>
    <mergeCell ref="R130:S130"/>
    <mergeCell ref="T130:V130"/>
    <mergeCell ref="AC133:AD133"/>
    <mergeCell ref="AE133:AG133"/>
    <mergeCell ref="AH133:AI133"/>
    <mergeCell ref="AJ133:AL133"/>
    <mergeCell ref="AM133:AN133"/>
    <mergeCell ref="AO133:AQ133"/>
    <mergeCell ref="AM132:AN132"/>
    <mergeCell ref="AO132:AQ132"/>
    <mergeCell ref="A133:B133"/>
    <mergeCell ref="C133:E133"/>
    <mergeCell ref="F133:G133"/>
    <mergeCell ref="H133:P133"/>
    <mergeCell ref="R133:S133"/>
    <mergeCell ref="T133:V133"/>
    <mergeCell ref="W133:Y133"/>
    <mergeCell ref="Z133:AB133"/>
    <mergeCell ref="W132:Y132"/>
    <mergeCell ref="Z132:AB132"/>
    <mergeCell ref="AC132:AD132"/>
    <mergeCell ref="AE132:AG132"/>
    <mergeCell ref="AH132:AI132"/>
    <mergeCell ref="AJ132:AL132"/>
    <mergeCell ref="A132:B132"/>
    <mergeCell ref="C132:E132"/>
    <mergeCell ref="F132:G132"/>
    <mergeCell ref="H132:P132"/>
    <mergeCell ref="R132:S132"/>
    <mergeCell ref="T132:V132"/>
    <mergeCell ref="F136:G136"/>
    <mergeCell ref="H136:P136"/>
    <mergeCell ref="R136:S136"/>
    <mergeCell ref="T136:V136"/>
    <mergeCell ref="AC135:AD135"/>
    <mergeCell ref="AE135:AG135"/>
    <mergeCell ref="AH135:AI135"/>
    <mergeCell ref="AJ135:AL135"/>
    <mergeCell ref="AM135:AN135"/>
    <mergeCell ref="AO135:AQ135"/>
    <mergeCell ref="AM134:AN134"/>
    <mergeCell ref="AO134:AQ134"/>
    <mergeCell ref="A135:B135"/>
    <mergeCell ref="C135:E135"/>
    <mergeCell ref="F135:G135"/>
    <mergeCell ref="H135:P135"/>
    <mergeCell ref="R135:S135"/>
    <mergeCell ref="T135:V135"/>
    <mergeCell ref="W135:Y135"/>
    <mergeCell ref="Z135:AB135"/>
    <mergeCell ref="W134:Y134"/>
    <mergeCell ref="Z134:AB134"/>
    <mergeCell ref="AC134:AD134"/>
    <mergeCell ref="AE134:AG134"/>
    <mergeCell ref="AH134:AI134"/>
    <mergeCell ref="AJ134:AL134"/>
    <mergeCell ref="A134:B134"/>
    <mergeCell ref="C134:E134"/>
    <mergeCell ref="F134:G134"/>
    <mergeCell ref="H134:P134"/>
    <mergeCell ref="R134:S134"/>
    <mergeCell ref="T134:V134"/>
    <mergeCell ref="AM138:AN138"/>
    <mergeCell ref="AO138:AQ138"/>
    <mergeCell ref="A138:Y138"/>
    <mergeCell ref="Z138:AB138"/>
    <mergeCell ref="AC138:AD138"/>
    <mergeCell ref="AE138:AG138"/>
    <mergeCell ref="AH138:AI138"/>
    <mergeCell ref="AJ138:AL138"/>
    <mergeCell ref="AC137:AD137"/>
    <mergeCell ref="AE137:AG137"/>
    <mergeCell ref="AH137:AI137"/>
    <mergeCell ref="AJ137:AL137"/>
    <mergeCell ref="AM137:AN137"/>
    <mergeCell ref="AO137:AQ137"/>
    <mergeCell ref="AM136:AN136"/>
    <mergeCell ref="AO136:AQ136"/>
    <mergeCell ref="A137:B137"/>
    <mergeCell ref="C137:E137"/>
    <mergeCell ref="F137:G137"/>
    <mergeCell ref="H137:P137"/>
    <mergeCell ref="R137:S137"/>
    <mergeCell ref="T137:V137"/>
    <mergeCell ref="W137:Y137"/>
    <mergeCell ref="Z137:AB137"/>
    <mergeCell ref="W136:Y136"/>
    <mergeCell ref="Z136:AB136"/>
    <mergeCell ref="AC136:AD136"/>
    <mergeCell ref="AE136:AG136"/>
    <mergeCell ref="AH136:AI136"/>
    <mergeCell ref="AJ136:AL136"/>
    <mergeCell ref="A136:B136"/>
    <mergeCell ref="C136:E136"/>
  </mergeCells>
  <phoneticPr fontId="3"/>
  <dataValidations count="1">
    <dataValidation type="list" allowBlank="1" showInputMessage="1" showErrorMessage="1" sqref="Q34:Q56 Q115:Q137 Q88:Q110 Q61:Q83 Q18:Q27" xr:uid="{44FA5663-1671-43D1-A7D2-36CFB17E465B}">
      <formula1>$AT$5:$AT$7</formula1>
    </dataValidation>
  </dataValidations>
  <printOptions horizontalCentered="1" verticalCentered="1"/>
  <pageMargins left="0.51181102362204722" right="0.51181102362204722" top="0.78740157480314965" bottom="0.31496062992125984" header="0.43307086614173229" footer="0.11811023622047245"/>
  <pageSetup paperSize="9" scale="83" fitToHeight="0" orientation="landscape" horizontalDpi="1200" verticalDpi="1200" r:id="rId1"/>
  <headerFooter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※作成前にご確認ください※</vt:lpstr>
      <vt:lpstr>請求書記入例【注文書有】</vt:lpstr>
      <vt:lpstr>請求書記入例【注文書無】 </vt:lpstr>
      <vt:lpstr>請求書データ用【注文書有】</vt:lpstr>
      <vt:lpstr>請求書データ用【注文書無】</vt:lpstr>
      <vt:lpstr>請求書手書き用【注文書有】</vt:lpstr>
      <vt:lpstr>請求書手書き用【注文書無】</vt:lpstr>
      <vt:lpstr>※作成前にご確認ください※!Print_Area</vt:lpstr>
      <vt:lpstr>請求書データ用【注文書無】!Print_Area</vt:lpstr>
      <vt:lpstr>請求書データ用【注文書有】!Print_Area</vt:lpstr>
      <vt:lpstr>'請求書記入例【注文書無】 '!Print_Area</vt:lpstr>
      <vt:lpstr>請求書記入例【注文書有】!Print_Area</vt:lpstr>
      <vt:lpstr>請求書手書き用【注文書無】!Print_Area</vt:lpstr>
      <vt:lpstr>請求書手書き用【注文書有】!Print_Area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K.OUCHI</dc:creator>
  <cp:lastModifiedBy>仁田 総務１</cp:lastModifiedBy>
  <cp:lastPrinted>2023-08-03T06:07:42Z</cp:lastPrinted>
  <dcterms:created xsi:type="dcterms:W3CDTF">2023-02-13T08:17:20Z</dcterms:created>
  <dcterms:modified xsi:type="dcterms:W3CDTF">2023-08-25T03:12:16Z</dcterms:modified>
</cp:coreProperties>
</file>